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ONCURSOS\Comun\2025\PAULETTE\LICITACIONES\OM-CESPTE-106-2025 MATERIAL HIDRÁULICO\ANEXO TÉCNICO\"/>
    </mc:Choice>
  </mc:AlternateContent>
  <bookViews>
    <workbookView xWindow="0" yWindow="0" windowWidth="24000" windowHeight="9330"/>
  </bookViews>
  <sheets>
    <sheet name="Hoja1 (2)" sheetId="4" r:id="rId1"/>
  </sheets>
  <calcPr calcId="162913"/>
</workbook>
</file>

<file path=xl/calcChain.xml><?xml version="1.0" encoding="utf-8"?>
<calcChain xmlns="http://schemas.openxmlformats.org/spreadsheetml/2006/main">
  <c r="A10" i="4" l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D85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</calcChain>
</file>

<file path=xl/sharedStrings.xml><?xml version="1.0" encoding="utf-8"?>
<sst xmlns="http://schemas.openxmlformats.org/spreadsheetml/2006/main" count="239" uniqueCount="154">
  <si>
    <t>COMISION ESTATAL DE SERVICIOS PUBLICOS DE TECATE</t>
  </si>
  <si>
    <t>CODIGO</t>
  </si>
  <si>
    <t xml:space="preserve">DESCRIPCION </t>
  </si>
  <si>
    <t>CANTIDAD SOLICITADA POR ALMACEN</t>
  </si>
  <si>
    <t>UNIDAD</t>
  </si>
  <si>
    <t>JULIO</t>
  </si>
  <si>
    <t>AGOSTO</t>
  </si>
  <si>
    <t>SEPTIEMBRE</t>
  </si>
  <si>
    <t>OCTUBRE</t>
  </si>
  <si>
    <t>NOVIEMBRE</t>
  </si>
  <si>
    <t>DICIEMBRE</t>
  </si>
  <si>
    <t>TOTAL</t>
  </si>
  <si>
    <t>PZA</t>
  </si>
  <si>
    <t>3H076</t>
  </si>
  <si>
    <t>BRIDA ACERO SOLDABLE 3" CL150</t>
  </si>
  <si>
    <t>3H342</t>
  </si>
  <si>
    <t>BRIDA ACERO SOLDABLE 4" CL150 (3H342)</t>
  </si>
  <si>
    <t>3H020</t>
  </si>
  <si>
    <t>BRIDA ACERO SOLDABLE 6" CL150</t>
  </si>
  <si>
    <t>3H122</t>
  </si>
  <si>
    <t>BRIDA ACERO SOLDABLE 8" CL150</t>
  </si>
  <si>
    <t>3C170</t>
  </si>
  <si>
    <t>CODO 2" X 90°  R MACHO X COMP</t>
  </si>
  <si>
    <t>3C108</t>
  </si>
  <si>
    <t>CODO 3/4" X 90° R MACHO X COMP</t>
  </si>
  <si>
    <t>3H343</t>
  </si>
  <si>
    <t>CODO 4" X 90° ACERO SOLDABLE C-40</t>
  </si>
  <si>
    <t>3C168</t>
  </si>
  <si>
    <t>COLLARIN 4" X 2" CC</t>
  </si>
  <si>
    <t>3C106</t>
  </si>
  <si>
    <t>COLLARIN 4" X 3/4" CC</t>
  </si>
  <si>
    <t>3C113</t>
  </si>
  <si>
    <t>COLLARIN 6" X 3/4" CC</t>
  </si>
  <si>
    <t>3C012</t>
  </si>
  <si>
    <t>COLLARIN 8" X 3/4" IP</t>
  </si>
  <si>
    <t>3C036</t>
  </si>
  <si>
    <t>COPLE DAYTON 3/4" BRONCE COMPRESION P/MANGUERA</t>
  </si>
  <si>
    <t>3I378</t>
  </si>
  <si>
    <t>INSERTO P/POLIETILENO 3/4" ACERO INOXIDABLE</t>
  </si>
  <si>
    <t>3H399</t>
  </si>
  <si>
    <t>JUNTA ARMABLE 12" X 12.5" C-40/ACERO</t>
  </si>
  <si>
    <t>3H368</t>
  </si>
  <si>
    <t>JUNTA ARMABLE 12" X 7.5"</t>
  </si>
  <si>
    <t>3H040</t>
  </si>
  <si>
    <t>JUNTA ARMABLE 4" X 12.5"</t>
  </si>
  <si>
    <t>3H328</t>
  </si>
  <si>
    <t>JUNTA ARMABLE 4" X 7.5"</t>
  </si>
  <si>
    <t>3H013</t>
  </si>
  <si>
    <t>JUNTA ARMABLE 6" X 12.5"</t>
  </si>
  <si>
    <t>3H367</t>
  </si>
  <si>
    <t>JUNTA ARMABLE 6" X 7.5"</t>
  </si>
  <si>
    <t>3H045</t>
  </si>
  <si>
    <t>JUNTA ARMABLE 8" P/PVC/AC</t>
  </si>
  <si>
    <t>3H001</t>
  </si>
  <si>
    <t>JUNTA FLEXIBLE 12" P/PVC/AC</t>
  </si>
  <si>
    <t>3H014</t>
  </si>
  <si>
    <t>JUNTA FLEXIBLE UNIVERSAL 10" P/PVC/AC</t>
  </si>
  <si>
    <t>3H003</t>
  </si>
  <si>
    <t>JUNTA FLEXIBLE UNIVERSAL 4" P/PVC/AC</t>
  </si>
  <si>
    <t>3H002</t>
  </si>
  <si>
    <t>JUNTA FLEXIBLE UNIVERSAL 6" P/PVC/AC</t>
  </si>
  <si>
    <t>3H004</t>
  </si>
  <si>
    <t>JUNTA FLEXIBLE UNIVERSAL 8" P/PVC/AC</t>
  </si>
  <si>
    <t>UND</t>
  </si>
  <si>
    <t>3A315</t>
  </si>
  <si>
    <t>TUBO 3/4" X 500' POLIETILENO DR-9 (152.4 MTS)</t>
  </si>
  <si>
    <t>ROL</t>
  </si>
  <si>
    <t>3A119</t>
  </si>
  <si>
    <t>TUBO 4" PVC C-900 DR-25</t>
  </si>
  <si>
    <t>TRM</t>
  </si>
  <si>
    <t>3A149</t>
  </si>
  <si>
    <t>TUBO 8" PVC SAN SDR35</t>
  </si>
  <si>
    <t>3H381</t>
  </si>
  <si>
    <t>VALVULA ADMISION Y EXPULSION DE AIRE 2" ROSCADA</t>
  </si>
  <si>
    <t>3C109</t>
  </si>
  <si>
    <t>VALVULA BANQUETA 3/4" TIPO BOLA</t>
  </si>
  <si>
    <t>3H021</t>
  </si>
  <si>
    <t>VALVULA BRIDADA 4" CUADRO CL150</t>
  </si>
  <si>
    <t>3H022</t>
  </si>
  <si>
    <t>VALVULA BRIDADA 6" CUADRO 150 PSI</t>
  </si>
  <si>
    <t>3C173</t>
  </si>
  <si>
    <t>VALVULA INSERCION 1" CONICA CC X COMPRESION</t>
  </si>
  <si>
    <t>3C174</t>
  </si>
  <si>
    <t>VALVULA INSERCION 2" CONICA CC X COMPRESION</t>
  </si>
  <si>
    <t>3C107</t>
  </si>
  <si>
    <t>VALVULA INSERCION 3/4" COMPRESION X CC</t>
  </si>
  <si>
    <t>3C002</t>
  </si>
  <si>
    <t>VALVULA PASO 3/4" PALANCA</t>
  </si>
  <si>
    <t>MATERIAL HIDRAULICO 2025</t>
  </si>
  <si>
    <t>3H386</t>
  </si>
  <si>
    <t>3H407</t>
  </si>
  <si>
    <t>3H092</t>
  </si>
  <si>
    <t>3H222</t>
  </si>
  <si>
    <t>3H039</t>
  </si>
  <si>
    <t>3I007</t>
  </si>
  <si>
    <t>3H073</t>
  </si>
  <si>
    <t>3A179</t>
  </si>
  <si>
    <t>3H116</t>
  </si>
  <si>
    <t>3A152</t>
  </si>
  <si>
    <t>3H117</t>
  </si>
  <si>
    <t>3H210</t>
  </si>
  <si>
    <t>3C126</t>
  </si>
  <si>
    <t>3C203</t>
  </si>
  <si>
    <t>3C033</t>
  </si>
  <si>
    <t>3A301</t>
  </si>
  <si>
    <t>3J014</t>
  </si>
  <si>
    <t>3J020</t>
  </si>
  <si>
    <t>3J017</t>
  </si>
  <si>
    <t>3H041</t>
  </si>
  <si>
    <t>3H400</t>
  </si>
  <si>
    <t>3H044</t>
  </si>
  <si>
    <t>3H234</t>
  </si>
  <si>
    <t>3A143</t>
  </si>
  <si>
    <t>3C187</t>
  </si>
  <si>
    <t>3A206</t>
  </si>
  <si>
    <t>3A201</t>
  </si>
  <si>
    <t>3A244</t>
  </si>
  <si>
    <t>3A150</t>
  </si>
  <si>
    <t>3H301</t>
  </si>
  <si>
    <t>3H306</t>
  </si>
  <si>
    <t>3C034</t>
  </si>
  <si>
    <t>BRIDA ACERO ROSCADA 4" CL150</t>
  </si>
  <si>
    <t>BRIDA ACERO ROSCADA 6" CL-150</t>
  </si>
  <si>
    <t>BRIDA ACERO SOLDABLE 10" CL150</t>
  </si>
  <si>
    <t>BRIDA ACERO SOLDABLE 6" CL300</t>
  </si>
  <si>
    <t>BROCAL REDONDO 24" C/TAPA FOFO</t>
  </si>
  <si>
    <t>CAJA NEGRA P/REGISTRO MEDIDOR</t>
  </si>
  <si>
    <t>CODO 4" X 45° ACERO SOLDABLE</t>
  </si>
  <si>
    <t>CODO 4" X 45° PVC C-900 3A179</t>
  </si>
  <si>
    <t>CODO 6" X 45° ACERO SOLDABLE</t>
  </si>
  <si>
    <t>CODO 6" X 45° PVC SAN SDR35</t>
  </si>
  <si>
    <t>CODO 8" X 45 ACERO SOLDABLE</t>
  </si>
  <si>
    <t>CODO 8" X 90° ACERO SOLDABLE</t>
  </si>
  <si>
    <t>COLLARIN 10" X 3/4" CC</t>
  </si>
  <si>
    <t>COLLARIN 8" X 2" CC</t>
  </si>
  <si>
    <t>COLLARIN 8" X 2" IP</t>
  </si>
  <si>
    <t>COPLE 4" PVC C-900 DR-18 CL-150</t>
  </si>
  <si>
    <t>EMPAQUE 4" X 1/8" ESPESOR NEOPRENO 150 PSI</t>
  </si>
  <si>
    <t>EMPAQUE 6" X 1/8" ESPESOR NEOPRENO 150 PSI</t>
  </si>
  <si>
    <t>EMPAQUE 8" NEOPRENO 150 PSI</t>
  </si>
  <si>
    <t>JUNTA ARMABLE 10" P/PVC/AC</t>
  </si>
  <si>
    <t>JUNTA ARMABLE 10" X 12.5"</t>
  </si>
  <si>
    <t>JUNTA ARMABLE 12" X 12.5"</t>
  </si>
  <si>
    <t>MARCO/TAPA CUADRADA  50 X 50</t>
  </si>
  <si>
    <t>TAPON CACHUCHA 4" PVC C-900 DR-18 CL-150</t>
  </si>
  <si>
    <t>TEE 3/4" X 3/4" X 3/4" COMPRESION</t>
  </si>
  <si>
    <t>TEE 6" X 4" PVC C-900 DR-18 CL-150</t>
  </si>
  <si>
    <t>TUBO 12" DR-25 CL-165 PVC C-900</t>
  </si>
  <si>
    <t>TUBO 6" PVC C-900 DR-25</t>
  </si>
  <si>
    <t>TUBO 6" X 6 MTS PVC SAN SDR35</t>
  </si>
  <si>
    <t>VALVULA MARIPOSA 3"</t>
  </si>
  <si>
    <t>VALVULA MARIPOSA 4"</t>
  </si>
  <si>
    <t>VALVULA PASO 2" PALANCA</t>
  </si>
  <si>
    <t>NÚMERO DE PARTIDA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</si>
</sst>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6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0" fontId="0" fillId="0" borderId="6" xfId="0" quotePrefix="1" applyFont="1" applyFill="1" applyBorder="1"/>
    <xf numFmtId="0" fontId="0" fillId="0" borderId="6" xfId="0" applyFont="1" applyFill="1" applyBorder="1"/>
    <xf numFmtId="43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0" fillId="0" borderId="12" xfId="0" applyFont="1" applyFill="1" applyBorder="1"/>
    <xf numFmtId="0" fontId="3" fillId="2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quotePrefix="1" applyFont="1" applyFill="1" applyBorder="1" applyAlignment="1">
      <alignment wrapText="1"/>
    </xf>
    <xf numFmtId="0" fontId="0" fillId="0" borderId="11" xfId="0" applyFont="1" applyFill="1" applyBorder="1"/>
    <xf numFmtId="0" fontId="0" fillId="0" borderId="4" xfId="0" quotePrefix="1" applyFont="1" applyFill="1" applyBorder="1"/>
    <xf numFmtId="43" fontId="0" fillId="0" borderId="0" xfId="1" applyFont="1" applyFill="1"/>
    <xf numFmtId="0" fontId="0" fillId="0" borderId="6" xfId="0" quotePrefix="1" applyFont="1" applyFill="1" applyBorder="1" applyAlignment="1">
      <alignment horizontal="center" wrapText="1"/>
    </xf>
    <xf numFmtId="0" fontId="0" fillId="0" borderId="13" xfId="0" applyFont="1" applyFill="1" applyBorder="1"/>
    <xf numFmtId="0" fontId="0" fillId="0" borderId="8" xfId="0" quotePrefix="1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0</xdr:rowOff>
    </xdr:from>
    <xdr:ext cx="1695450" cy="666750"/>
    <xdr:pic>
      <xdr:nvPicPr>
        <xdr:cNvPr id="2" name="Imagen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16954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8</xdr:col>
      <xdr:colOff>542925</xdr:colOff>
      <xdr:row>0</xdr:row>
      <xdr:rowOff>0</xdr:rowOff>
    </xdr:from>
    <xdr:to>
      <xdr:col>12</xdr:col>
      <xdr:colOff>330244</xdr:colOff>
      <xdr:row>4</xdr:row>
      <xdr:rowOff>47625</xdr:rowOff>
    </xdr:to>
    <xdr:pic>
      <xdr:nvPicPr>
        <xdr:cNvPr id="3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825" y="0"/>
          <a:ext cx="2349544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O86"/>
  <sheetViews>
    <sheetView tabSelected="1" workbookViewId="0">
      <selection activeCell="E83" sqref="E83"/>
    </sheetView>
  </sheetViews>
  <sheetFormatPr baseColWidth="10" defaultRowHeight="15" x14ac:dyDescent="0.25"/>
  <cols>
    <col min="1" max="1" width="9.5703125" style="13" customWidth="1"/>
    <col min="2" max="2" width="6.7109375" bestFit="1" customWidth="1"/>
    <col min="3" max="3" width="35.85546875" customWidth="1"/>
    <col min="4" max="4" width="11.42578125" style="13"/>
    <col min="5" max="5" width="7.7109375" style="13" customWidth="1"/>
    <col min="6" max="6" width="6.5703125" style="13" customWidth="1"/>
    <col min="7" max="7" width="7" style="13" bestFit="1" customWidth="1"/>
    <col min="8" max="8" width="10.140625" style="13" bestFit="1" customWidth="1"/>
    <col min="9" max="9" width="8" style="13" bestFit="1" customWidth="1"/>
    <col min="10" max="10" width="9.7109375" style="13" bestFit="1" customWidth="1"/>
    <col min="11" max="11" width="9.140625" style="13" bestFit="1" customWidth="1"/>
    <col min="12" max="12" width="11.42578125" style="13"/>
  </cols>
  <sheetData>
    <row r="4" spans="1:13" ht="21" x14ac:dyDescent="0.35">
      <c r="B4" s="11" t="s">
        <v>0</v>
      </c>
      <c r="C4" s="11"/>
      <c r="D4" s="11"/>
      <c r="E4" s="11"/>
      <c r="F4" s="11"/>
      <c r="G4" s="11"/>
      <c r="H4" s="11"/>
      <c r="I4" s="11"/>
      <c r="J4" s="11"/>
      <c r="K4" s="11"/>
      <c r="L4" s="11"/>
    </row>
    <row r="6" spans="1:13" ht="15.75" x14ac:dyDescent="0.25">
      <c r="B6" s="12" t="s">
        <v>88</v>
      </c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3" ht="15.75" thickBot="1" x14ac:dyDescent="0.3">
      <c r="L7" s="28"/>
    </row>
    <row r="8" spans="1:13" ht="25.5" thickBot="1" x14ac:dyDescent="0.3">
      <c r="A8" s="16" t="s">
        <v>153</v>
      </c>
      <c r="B8" s="14" t="s">
        <v>1</v>
      </c>
      <c r="C8" s="1" t="s">
        <v>2</v>
      </c>
      <c r="D8" s="2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3" t="s">
        <v>10</v>
      </c>
      <c r="L8" s="4" t="s">
        <v>11</v>
      </c>
    </row>
    <row r="9" spans="1:13" x14ac:dyDescent="0.25">
      <c r="A9" s="17">
        <v>1</v>
      </c>
      <c r="B9" s="20" t="s">
        <v>89</v>
      </c>
      <c r="C9" s="21" t="s">
        <v>121</v>
      </c>
      <c r="D9" s="31">
        <v>8</v>
      </c>
      <c r="E9" s="31" t="s">
        <v>12</v>
      </c>
      <c r="F9" s="26">
        <v>8</v>
      </c>
      <c r="G9" s="26"/>
      <c r="H9" s="26"/>
      <c r="I9" s="26"/>
      <c r="J9" s="26"/>
      <c r="K9" s="26"/>
      <c r="L9" s="5">
        <f t="shared" ref="L9:L40" si="0">SUM(F9:K9)</f>
        <v>8</v>
      </c>
      <c r="M9" s="22"/>
    </row>
    <row r="10" spans="1:13" x14ac:dyDescent="0.25">
      <c r="A10" s="17">
        <f>+A9+1</f>
        <v>2</v>
      </c>
      <c r="B10" s="15" t="s">
        <v>90</v>
      </c>
      <c r="C10" s="8" t="s">
        <v>122</v>
      </c>
      <c r="D10" s="32">
        <v>15</v>
      </c>
      <c r="E10" s="32" t="s">
        <v>12</v>
      </c>
      <c r="F10" s="27">
        <v>5</v>
      </c>
      <c r="G10" s="27"/>
      <c r="H10" s="27">
        <v>5</v>
      </c>
      <c r="I10" s="27"/>
      <c r="J10" s="27">
        <v>5</v>
      </c>
      <c r="K10" s="27"/>
      <c r="L10" s="6">
        <f t="shared" si="0"/>
        <v>15</v>
      </c>
      <c r="M10" s="22"/>
    </row>
    <row r="11" spans="1:13" x14ac:dyDescent="0.25">
      <c r="A11" s="17">
        <f t="shared" ref="A11:A74" si="1">+A10+1</f>
        <v>3</v>
      </c>
      <c r="B11" s="15" t="s">
        <v>91</v>
      </c>
      <c r="C11" s="8" t="s">
        <v>123</v>
      </c>
      <c r="D11" s="32">
        <v>10</v>
      </c>
      <c r="E11" s="32" t="s">
        <v>12</v>
      </c>
      <c r="F11" s="29">
        <v>5</v>
      </c>
      <c r="G11" s="29"/>
      <c r="H11" s="29"/>
      <c r="I11" s="29">
        <v>5</v>
      </c>
      <c r="J11" s="29"/>
      <c r="K11" s="29"/>
      <c r="L11" s="6">
        <f t="shared" si="0"/>
        <v>10</v>
      </c>
      <c r="M11" s="22"/>
    </row>
    <row r="12" spans="1:13" x14ac:dyDescent="0.25">
      <c r="A12" s="17">
        <f t="shared" si="1"/>
        <v>4</v>
      </c>
      <c r="B12" s="15" t="s">
        <v>13</v>
      </c>
      <c r="C12" s="8" t="s">
        <v>14</v>
      </c>
      <c r="D12" s="32">
        <v>15</v>
      </c>
      <c r="E12" s="32" t="s">
        <v>12</v>
      </c>
      <c r="F12" s="29">
        <v>5</v>
      </c>
      <c r="G12" s="29"/>
      <c r="H12" s="29">
        <v>5</v>
      </c>
      <c r="I12" s="29"/>
      <c r="J12" s="29">
        <v>5</v>
      </c>
      <c r="K12" s="29"/>
      <c r="L12" s="6">
        <f t="shared" si="0"/>
        <v>15</v>
      </c>
      <c r="M12" s="22"/>
    </row>
    <row r="13" spans="1:13" ht="30" x14ac:dyDescent="0.25">
      <c r="A13" s="17">
        <f t="shared" si="1"/>
        <v>5</v>
      </c>
      <c r="B13" s="15" t="s">
        <v>15</v>
      </c>
      <c r="C13" s="19" t="s">
        <v>16</v>
      </c>
      <c r="D13" s="32">
        <v>40</v>
      </c>
      <c r="E13" s="32" t="s">
        <v>12</v>
      </c>
      <c r="F13" s="29">
        <v>20</v>
      </c>
      <c r="G13" s="29"/>
      <c r="H13" s="29">
        <v>10</v>
      </c>
      <c r="I13" s="29"/>
      <c r="J13" s="29">
        <v>10</v>
      </c>
      <c r="K13" s="29"/>
      <c r="L13" s="6">
        <f t="shared" si="0"/>
        <v>40</v>
      </c>
      <c r="M13" s="22"/>
    </row>
    <row r="14" spans="1:13" x14ac:dyDescent="0.25">
      <c r="A14" s="17">
        <f t="shared" si="1"/>
        <v>6</v>
      </c>
      <c r="B14" s="15" t="s">
        <v>17</v>
      </c>
      <c r="C14" s="8" t="s">
        <v>18</v>
      </c>
      <c r="D14" s="32">
        <v>20</v>
      </c>
      <c r="E14" s="32" t="s">
        <v>12</v>
      </c>
      <c r="F14" s="29">
        <v>10</v>
      </c>
      <c r="G14" s="29"/>
      <c r="H14" s="29"/>
      <c r="I14" s="29">
        <v>10</v>
      </c>
      <c r="J14" s="29"/>
      <c r="K14" s="29"/>
      <c r="L14" s="6">
        <f t="shared" si="0"/>
        <v>20</v>
      </c>
      <c r="M14" s="22"/>
    </row>
    <row r="15" spans="1:13" x14ac:dyDescent="0.25">
      <c r="A15" s="17">
        <f t="shared" si="1"/>
        <v>7</v>
      </c>
      <c r="B15" s="15" t="s">
        <v>19</v>
      </c>
      <c r="C15" s="8" t="s">
        <v>20</v>
      </c>
      <c r="D15" s="32">
        <v>15</v>
      </c>
      <c r="E15" s="32" t="s">
        <v>12</v>
      </c>
      <c r="F15" s="29">
        <v>5</v>
      </c>
      <c r="G15" s="29"/>
      <c r="H15" s="29">
        <v>5</v>
      </c>
      <c r="I15" s="29"/>
      <c r="J15" s="29">
        <v>5</v>
      </c>
      <c r="K15" s="29"/>
      <c r="L15" s="6">
        <f t="shared" si="0"/>
        <v>15</v>
      </c>
      <c r="M15" s="22"/>
    </row>
    <row r="16" spans="1:13" x14ac:dyDescent="0.25">
      <c r="A16" s="17">
        <f t="shared" si="1"/>
        <v>8</v>
      </c>
      <c r="B16" s="15" t="s">
        <v>92</v>
      </c>
      <c r="C16" s="8" t="s">
        <v>124</v>
      </c>
      <c r="D16" s="32">
        <v>10</v>
      </c>
      <c r="E16" s="32" t="s">
        <v>12</v>
      </c>
      <c r="F16" s="29">
        <v>5</v>
      </c>
      <c r="G16" s="29"/>
      <c r="H16" s="29"/>
      <c r="I16" s="29">
        <v>5</v>
      </c>
      <c r="J16" s="29"/>
      <c r="K16" s="29"/>
      <c r="L16" s="6">
        <f t="shared" si="0"/>
        <v>10</v>
      </c>
      <c r="M16" s="22"/>
    </row>
    <row r="17" spans="1:13" x14ac:dyDescent="0.25">
      <c r="A17" s="17">
        <f t="shared" si="1"/>
        <v>9</v>
      </c>
      <c r="B17" s="15" t="s">
        <v>93</v>
      </c>
      <c r="C17" s="8" t="s">
        <v>125</v>
      </c>
      <c r="D17" s="32">
        <v>10</v>
      </c>
      <c r="E17" s="32" t="s">
        <v>12</v>
      </c>
      <c r="F17" s="29">
        <v>5</v>
      </c>
      <c r="G17" s="29"/>
      <c r="H17" s="29"/>
      <c r="I17" s="29">
        <v>5</v>
      </c>
      <c r="J17" s="29"/>
      <c r="K17" s="29"/>
      <c r="L17" s="6">
        <f t="shared" si="0"/>
        <v>10</v>
      </c>
      <c r="M17" s="22"/>
    </row>
    <row r="18" spans="1:13" x14ac:dyDescent="0.25">
      <c r="A18" s="17">
        <f t="shared" si="1"/>
        <v>10</v>
      </c>
      <c r="B18" s="15" t="s">
        <v>94</v>
      </c>
      <c r="C18" s="8" t="s">
        <v>126</v>
      </c>
      <c r="D18" s="32">
        <v>864</v>
      </c>
      <c r="E18" s="32" t="s">
        <v>12</v>
      </c>
      <c r="F18" s="29">
        <v>288</v>
      </c>
      <c r="G18" s="29"/>
      <c r="H18" s="29">
        <v>288</v>
      </c>
      <c r="I18" s="29"/>
      <c r="J18" s="29">
        <v>288</v>
      </c>
      <c r="K18" s="29"/>
      <c r="L18" s="6">
        <f t="shared" si="0"/>
        <v>864</v>
      </c>
      <c r="M18" s="22"/>
    </row>
    <row r="19" spans="1:13" x14ac:dyDescent="0.25">
      <c r="A19" s="17">
        <f t="shared" si="1"/>
        <v>11</v>
      </c>
      <c r="B19" s="15" t="s">
        <v>21</v>
      </c>
      <c r="C19" s="8" t="s">
        <v>22</v>
      </c>
      <c r="D19" s="32">
        <v>30</v>
      </c>
      <c r="E19" s="32" t="s">
        <v>12</v>
      </c>
      <c r="F19" s="29">
        <v>15</v>
      </c>
      <c r="G19" s="29"/>
      <c r="H19" s="29"/>
      <c r="I19" s="29">
        <v>15</v>
      </c>
      <c r="J19" s="29"/>
      <c r="K19" s="29"/>
      <c r="L19" s="6">
        <f t="shared" si="0"/>
        <v>30</v>
      </c>
      <c r="M19" s="22"/>
    </row>
    <row r="20" spans="1:13" x14ac:dyDescent="0.25">
      <c r="A20" s="17">
        <f t="shared" si="1"/>
        <v>12</v>
      </c>
      <c r="B20" s="15" t="s">
        <v>23</v>
      </c>
      <c r="C20" s="8" t="s">
        <v>24</v>
      </c>
      <c r="D20" s="32">
        <v>400</v>
      </c>
      <c r="E20" s="32" t="s">
        <v>12</v>
      </c>
      <c r="F20" s="29">
        <v>100</v>
      </c>
      <c r="G20" s="29"/>
      <c r="H20" s="29">
        <v>100</v>
      </c>
      <c r="I20" s="29"/>
      <c r="J20" s="29">
        <v>200</v>
      </c>
      <c r="K20" s="29"/>
      <c r="L20" s="6">
        <f t="shared" si="0"/>
        <v>400</v>
      </c>
      <c r="M20" s="22"/>
    </row>
    <row r="21" spans="1:13" x14ac:dyDescent="0.25">
      <c r="A21" s="17">
        <f t="shared" si="1"/>
        <v>13</v>
      </c>
      <c r="B21" s="15" t="s">
        <v>95</v>
      </c>
      <c r="C21" s="8" t="s">
        <v>127</v>
      </c>
      <c r="D21" s="32">
        <v>20</v>
      </c>
      <c r="E21" s="32" t="s">
        <v>12</v>
      </c>
      <c r="F21" s="29">
        <v>20</v>
      </c>
      <c r="G21" s="29"/>
      <c r="H21" s="29"/>
      <c r="I21" s="29"/>
      <c r="J21" s="29"/>
      <c r="K21" s="29"/>
      <c r="L21" s="6">
        <f t="shared" si="0"/>
        <v>20</v>
      </c>
      <c r="M21" s="22"/>
    </row>
    <row r="22" spans="1:13" x14ac:dyDescent="0.25">
      <c r="A22" s="17">
        <f t="shared" si="1"/>
        <v>14</v>
      </c>
      <c r="B22" s="15" t="s">
        <v>96</v>
      </c>
      <c r="C22" s="8" t="s">
        <v>128</v>
      </c>
      <c r="D22" s="32">
        <v>20</v>
      </c>
      <c r="E22" s="32" t="s">
        <v>12</v>
      </c>
      <c r="F22" s="29">
        <v>10</v>
      </c>
      <c r="G22" s="29"/>
      <c r="H22" s="29"/>
      <c r="I22" s="29">
        <v>10</v>
      </c>
      <c r="J22" s="29"/>
      <c r="K22" s="29"/>
      <c r="L22" s="6">
        <f t="shared" si="0"/>
        <v>20</v>
      </c>
      <c r="M22" s="22"/>
    </row>
    <row r="23" spans="1:13" x14ac:dyDescent="0.25">
      <c r="A23" s="17">
        <f t="shared" si="1"/>
        <v>15</v>
      </c>
      <c r="B23" s="15" t="s">
        <v>25</v>
      </c>
      <c r="C23" s="8" t="s">
        <v>26</v>
      </c>
      <c r="D23" s="32">
        <v>30</v>
      </c>
      <c r="E23" s="32" t="s">
        <v>12</v>
      </c>
      <c r="F23" s="29">
        <v>15</v>
      </c>
      <c r="G23" s="29"/>
      <c r="H23" s="29"/>
      <c r="I23" s="29">
        <v>15</v>
      </c>
      <c r="J23" s="29"/>
      <c r="K23" s="29"/>
      <c r="L23" s="6">
        <f t="shared" si="0"/>
        <v>30</v>
      </c>
      <c r="M23" s="22"/>
    </row>
    <row r="24" spans="1:13" x14ac:dyDescent="0.25">
      <c r="A24" s="17">
        <f t="shared" si="1"/>
        <v>16</v>
      </c>
      <c r="B24" s="15" t="s">
        <v>97</v>
      </c>
      <c r="C24" s="8" t="s">
        <v>129</v>
      </c>
      <c r="D24" s="32">
        <v>8</v>
      </c>
      <c r="E24" s="32" t="s">
        <v>12</v>
      </c>
      <c r="F24" s="29">
        <v>4</v>
      </c>
      <c r="G24" s="29"/>
      <c r="H24" s="29"/>
      <c r="I24" s="29">
        <v>4</v>
      </c>
      <c r="J24" s="29"/>
      <c r="K24" s="29"/>
      <c r="L24" s="6">
        <f t="shared" si="0"/>
        <v>8</v>
      </c>
      <c r="M24" s="22"/>
    </row>
    <row r="25" spans="1:13" x14ac:dyDescent="0.25">
      <c r="A25" s="17">
        <f t="shared" si="1"/>
        <v>17</v>
      </c>
      <c r="B25" s="15" t="s">
        <v>98</v>
      </c>
      <c r="C25" s="8" t="s">
        <v>130</v>
      </c>
      <c r="D25" s="32">
        <v>400</v>
      </c>
      <c r="E25" s="32" t="s">
        <v>12</v>
      </c>
      <c r="F25" s="29">
        <v>144</v>
      </c>
      <c r="G25" s="29"/>
      <c r="H25" s="29">
        <v>144</v>
      </c>
      <c r="I25" s="29"/>
      <c r="J25" s="29">
        <v>112</v>
      </c>
      <c r="K25" s="29"/>
      <c r="L25" s="6">
        <f t="shared" si="0"/>
        <v>400</v>
      </c>
      <c r="M25" s="22"/>
    </row>
    <row r="26" spans="1:13" x14ac:dyDescent="0.25">
      <c r="A26" s="17">
        <f t="shared" si="1"/>
        <v>18</v>
      </c>
      <c r="B26" s="15" t="s">
        <v>99</v>
      </c>
      <c r="C26" s="8" t="s">
        <v>131</v>
      </c>
      <c r="D26" s="32">
        <v>10</v>
      </c>
      <c r="E26" s="32" t="s">
        <v>12</v>
      </c>
      <c r="F26" s="29">
        <v>5</v>
      </c>
      <c r="G26" s="29"/>
      <c r="H26" s="29"/>
      <c r="I26" s="29">
        <v>5</v>
      </c>
      <c r="J26" s="29"/>
      <c r="K26" s="29"/>
      <c r="L26" s="6">
        <f t="shared" si="0"/>
        <v>10</v>
      </c>
      <c r="M26" s="22"/>
    </row>
    <row r="27" spans="1:13" x14ac:dyDescent="0.25">
      <c r="A27" s="17">
        <f t="shared" si="1"/>
        <v>19</v>
      </c>
      <c r="B27" s="15" t="s">
        <v>100</v>
      </c>
      <c r="C27" s="8" t="s">
        <v>132</v>
      </c>
      <c r="D27" s="32">
        <v>10</v>
      </c>
      <c r="E27" s="32" t="s">
        <v>12</v>
      </c>
      <c r="F27" s="29">
        <v>5</v>
      </c>
      <c r="G27" s="29"/>
      <c r="H27" s="29"/>
      <c r="I27" s="29">
        <v>5</v>
      </c>
      <c r="J27" s="29"/>
      <c r="K27" s="29"/>
      <c r="L27" s="6">
        <f t="shared" si="0"/>
        <v>10</v>
      </c>
      <c r="M27" s="22"/>
    </row>
    <row r="28" spans="1:13" x14ac:dyDescent="0.25">
      <c r="A28" s="17">
        <f t="shared" si="1"/>
        <v>20</v>
      </c>
      <c r="B28" s="15" t="s">
        <v>101</v>
      </c>
      <c r="C28" s="8" t="s">
        <v>133</v>
      </c>
      <c r="D28" s="32">
        <v>15</v>
      </c>
      <c r="E28" s="32" t="s">
        <v>12</v>
      </c>
      <c r="F28" s="29">
        <v>15</v>
      </c>
      <c r="G28" s="29"/>
      <c r="H28" s="29"/>
      <c r="I28" s="29"/>
      <c r="J28" s="29"/>
      <c r="K28" s="29"/>
      <c r="L28" s="6">
        <f t="shared" si="0"/>
        <v>15</v>
      </c>
      <c r="M28" s="22"/>
    </row>
    <row r="29" spans="1:13" x14ac:dyDescent="0.25">
      <c r="A29" s="17">
        <f t="shared" si="1"/>
        <v>21</v>
      </c>
      <c r="B29" s="15" t="s">
        <v>27</v>
      </c>
      <c r="C29" s="8" t="s">
        <v>28</v>
      </c>
      <c r="D29" s="32">
        <v>10</v>
      </c>
      <c r="E29" s="32" t="s">
        <v>12</v>
      </c>
      <c r="F29" s="29">
        <v>10</v>
      </c>
      <c r="G29" s="29"/>
      <c r="H29" s="29"/>
      <c r="I29" s="29"/>
      <c r="J29" s="29"/>
      <c r="K29" s="29"/>
      <c r="L29" s="6">
        <f t="shared" si="0"/>
        <v>10</v>
      </c>
      <c r="M29" s="22"/>
    </row>
    <row r="30" spans="1:13" x14ac:dyDescent="0.25">
      <c r="A30" s="17">
        <f t="shared" si="1"/>
        <v>22</v>
      </c>
      <c r="B30" s="15" t="s">
        <v>29</v>
      </c>
      <c r="C30" s="8" t="s">
        <v>30</v>
      </c>
      <c r="D30" s="32">
        <v>400</v>
      </c>
      <c r="E30" s="32" t="s">
        <v>12</v>
      </c>
      <c r="F30" s="29">
        <v>150</v>
      </c>
      <c r="G30" s="29"/>
      <c r="H30" s="29">
        <v>150</v>
      </c>
      <c r="I30" s="29"/>
      <c r="J30" s="29">
        <v>100</v>
      </c>
      <c r="K30" s="29"/>
      <c r="L30" s="6">
        <f t="shared" si="0"/>
        <v>400</v>
      </c>
      <c r="M30" s="22"/>
    </row>
    <row r="31" spans="1:13" x14ac:dyDescent="0.25">
      <c r="A31" s="17">
        <f t="shared" si="1"/>
        <v>23</v>
      </c>
      <c r="B31" s="15" t="s">
        <v>31</v>
      </c>
      <c r="C31" s="8" t="s">
        <v>32</v>
      </c>
      <c r="D31" s="32">
        <v>50</v>
      </c>
      <c r="E31" s="32" t="s">
        <v>12</v>
      </c>
      <c r="F31" s="29">
        <v>25</v>
      </c>
      <c r="G31" s="29"/>
      <c r="H31" s="29"/>
      <c r="I31" s="29">
        <v>25</v>
      </c>
      <c r="J31" s="29"/>
      <c r="K31" s="29"/>
      <c r="L31" s="6">
        <f t="shared" si="0"/>
        <v>50</v>
      </c>
      <c r="M31" s="22"/>
    </row>
    <row r="32" spans="1:13" x14ac:dyDescent="0.25">
      <c r="A32" s="17">
        <f t="shared" si="1"/>
        <v>24</v>
      </c>
      <c r="B32" s="15" t="s">
        <v>102</v>
      </c>
      <c r="C32" s="9" t="s">
        <v>134</v>
      </c>
      <c r="D32" s="32">
        <v>5</v>
      </c>
      <c r="E32" s="32" t="s">
        <v>12</v>
      </c>
      <c r="F32" s="29">
        <v>5</v>
      </c>
      <c r="G32" s="29"/>
      <c r="H32" s="29"/>
      <c r="I32" s="29"/>
      <c r="J32" s="29"/>
      <c r="K32" s="29"/>
      <c r="L32" s="6">
        <f t="shared" si="0"/>
        <v>5</v>
      </c>
      <c r="M32" s="22"/>
    </row>
    <row r="33" spans="1:13" x14ac:dyDescent="0.25">
      <c r="A33" s="17">
        <f t="shared" si="1"/>
        <v>25</v>
      </c>
      <c r="B33" s="15" t="s">
        <v>103</v>
      </c>
      <c r="C33" s="9" t="s">
        <v>135</v>
      </c>
      <c r="D33" s="32">
        <v>10</v>
      </c>
      <c r="E33" s="32" t="s">
        <v>12</v>
      </c>
      <c r="F33" s="29">
        <v>5</v>
      </c>
      <c r="G33" s="29"/>
      <c r="H33" s="29"/>
      <c r="I33" s="29">
        <v>5</v>
      </c>
      <c r="J33" s="29"/>
      <c r="K33" s="29"/>
      <c r="L33" s="6">
        <f t="shared" si="0"/>
        <v>10</v>
      </c>
      <c r="M33" s="22"/>
    </row>
    <row r="34" spans="1:13" x14ac:dyDescent="0.25">
      <c r="A34" s="17">
        <f t="shared" si="1"/>
        <v>26</v>
      </c>
      <c r="B34" s="15" t="s">
        <v>33</v>
      </c>
      <c r="C34" s="8" t="s">
        <v>34</v>
      </c>
      <c r="D34" s="32">
        <v>15</v>
      </c>
      <c r="E34" s="32" t="s">
        <v>12</v>
      </c>
      <c r="F34" s="29">
        <v>15</v>
      </c>
      <c r="G34" s="29"/>
      <c r="H34" s="29"/>
      <c r="I34" s="29"/>
      <c r="J34" s="29"/>
      <c r="K34" s="29"/>
      <c r="L34" s="6">
        <f t="shared" si="0"/>
        <v>15</v>
      </c>
      <c r="M34" s="22"/>
    </row>
    <row r="35" spans="1:13" x14ac:dyDescent="0.25">
      <c r="A35" s="17">
        <f t="shared" si="1"/>
        <v>27</v>
      </c>
      <c r="B35" s="15" t="s">
        <v>104</v>
      </c>
      <c r="C35" s="8" t="s">
        <v>136</v>
      </c>
      <c r="D35" s="32">
        <v>50</v>
      </c>
      <c r="E35" s="32" t="s">
        <v>12</v>
      </c>
      <c r="F35" s="29">
        <v>20</v>
      </c>
      <c r="G35" s="29"/>
      <c r="H35" s="29">
        <v>10</v>
      </c>
      <c r="I35" s="29"/>
      <c r="J35" s="29">
        <v>20</v>
      </c>
      <c r="K35" s="29"/>
      <c r="L35" s="6">
        <f t="shared" si="0"/>
        <v>50</v>
      </c>
      <c r="M35" s="22"/>
    </row>
    <row r="36" spans="1:13" ht="30" x14ac:dyDescent="0.25">
      <c r="A36" s="17">
        <f t="shared" si="1"/>
        <v>28</v>
      </c>
      <c r="B36" s="15" t="s">
        <v>35</v>
      </c>
      <c r="C36" s="19" t="s">
        <v>36</v>
      </c>
      <c r="D36" s="32">
        <v>200</v>
      </c>
      <c r="E36" s="32" t="s">
        <v>12</v>
      </c>
      <c r="F36" s="29">
        <v>100</v>
      </c>
      <c r="G36" s="29"/>
      <c r="H36" s="29"/>
      <c r="I36" s="29">
        <v>100</v>
      </c>
      <c r="J36" s="29"/>
      <c r="K36" s="29"/>
      <c r="L36" s="6">
        <f t="shared" si="0"/>
        <v>200</v>
      </c>
      <c r="M36" s="22"/>
    </row>
    <row r="37" spans="1:13" ht="30" x14ac:dyDescent="0.25">
      <c r="A37" s="17">
        <f t="shared" si="1"/>
        <v>29</v>
      </c>
      <c r="B37" s="15" t="s">
        <v>105</v>
      </c>
      <c r="C37" s="19" t="s">
        <v>137</v>
      </c>
      <c r="D37" s="32">
        <v>150</v>
      </c>
      <c r="E37" s="32" t="s">
        <v>12</v>
      </c>
      <c r="F37" s="29">
        <v>50</v>
      </c>
      <c r="G37" s="29"/>
      <c r="H37" s="29">
        <v>50</v>
      </c>
      <c r="I37" s="29"/>
      <c r="J37" s="29">
        <v>50</v>
      </c>
      <c r="K37" s="29"/>
      <c r="L37" s="6">
        <f t="shared" si="0"/>
        <v>150</v>
      </c>
      <c r="M37" s="22"/>
    </row>
    <row r="38" spans="1:13" ht="30" x14ac:dyDescent="0.25">
      <c r="A38" s="17">
        <f t="shared" si="1"/>
        <v>30</v>
      </c>
      <c r="B38" s="15" t="s">
        <v>106</v>
      </c>
      <c r="C38" s="19" t="s">
        <v>138</v>
      </c>
      <c r="D38" s="32">
        <v>80</v>
      </c>
      <c r="E38" s="32" t="s">
        <v>12</v>
      </c>
      <c r="F38" s="29">
        <v>40</v>
      </c>
      <c r="G38" s="29"/>
      <c r="H38" s="29"/>
      <c r="I38" s="29">
        <v>40</v>
      </c>
      <c r="J38" s="29"/>
      <c r="K38" s="29"/>
      <c r="L38" s="6">
        <f t="shared" si="0"/>
        <v>80</v>
      </c>
      <c r="M38" s="22"/>
    </row>
    <row r="39" spans="1:13" x14ac:dyDescent="0.25">
      <c r="A39" s="17">
        <f t="shared" si="1"/>
        <v>31</v>
      </c>
      <c r="B39" s="15" t="s">
        <v>107</v>
      </c>
      <c r="C39" s="8" t="s">
        <v>139</v>
      </c>
      <c r="D39" s="32">
        <v>25</v>
      </c>
      <c r="E39" s="32" t="s">
        <v>12</v>
      </c>
      <c r="F39" s="29">
        <v>15</v>
      </c>
      <c r="G39" s="29"/>
      <c r="H39" s="29"/>
      <c r="I39" s="29">
        <v>10</v>
      </c>
      <c r="J39" s="29"/>
      <c r="K39" s="29"/>
      <c r="L39" s="6">
        <f t="shared" si="0"/>
        <v>25</v>
      </c>
      <c r="M39" s="22"/>
    </row>
    <row r="40" spans="1:13" ht="30" x14ac:dyDescent="0.25">
      <c r="A40" s="17">
        <f t="shared" si="1"/>
        <v>32</v>
      </c>
      <c r="B40" s="15" t="s">
        <v>37</v>
      </c>
      <c r="C40" s="19" t="s">
        <v>38</v>
      </c>
      <c r="D40" s="32">
        <v>2000</v>
      </c>
      <c r="E40" s="32" t="s">
        <v>12</v>
      </c>
      <c r="F40" s="29">
        <v>600</v>
      </c>
      <c r="G40" s="29"/>
      <c r="H40" s="29">
        <v>600</v>
      </c>
      <c r="I40" s="29"/>
      <c r="J40" s="29">
        <v>800</v>
      </c>
      <c r="K40" s="29"/>
      <c r="L40" s="6">
        <f t="shared" si="0"/>
        <v>2000</v>
      </c>
      <c r="M40" s="22"/>
    </row>
    <row r="41" spans="1:13" x14ac:dyDescent="0.25">
      <c r="A41" s="17">
        <f t="shared" si="1"/>
        <v>33</v>
      </c>
      <c r="B41" s="15" t="s">
        <v>108</v>
      </c>
      <c r="C41" s="8" t="s">
        <v>140</v>
      </c>
      <c r="D41" s="32">
        <v>20</v>
      </c>
      <c r="E41" s="32" t="s">
        <v>12</v>
      </c>
      <c r="F41" s="29">
        <v>10</v>
      </c>
      <c r="G41" s="29"/>
      <c r="H41" s="29"/>
      <c r="I41" s="29">
        <v>10</v>
      </c>
      <c r="J41" s="29"/>
      <c r="K41" s="29"/>
      <c r="L41" s="6">
        <f t="shared" ref="L41:L72" si="2">SUM(F41:K41)</f>
        <v>20</v>
      </c>
      <c r="M41" s="22"/>
    </row>
    <row r="42" spans="1:13" x14ac:dyDescent="0.25">
      <c r="A42" s="17">
        <f t="shared" si="1"/>
        <v>34</v>
      </c>
      <c r="B42" s="15" t="s">
        <v>108</v>
      </c>
      <c r="C42" s="8" t="s">
        <v>140</v>
      </c>
      <c r="D42" s="32">
        <v>10</v>
      </c>
      <c r="E42" s="32" t="s">
        <v>12</v>
      </c>
      <c r="F42" s="29">
        <v>10</v>
      </c>
      <c r="G42" s="29"/>
      <c r="H42" s="29"/>
      <c r="I42" s="29"/>
      <c r="J42" s="29"/>
      <c r="K42" s="29"/>
      <c r="L42" s="6">
        <f t="shared" si="2"/>
        <v>10</v>
      </c>
      <c r="M42" s="22"/>
    </row>
    <row r="43" spans="1:13" x14ac:dyDescent="0.25">
      <c r="A43" s="17">
        <f t="shared" si="1"/>
        <v>35</v>
      </c>
      <c r="B43" s="15" t="s">
        <v>109</v>
      </c>
      <c r="C43" s="8" t="s">
        <v>141</v>
      </c>
      <c r="D43" s="32">
        <v>20</v>
      </c>
      <c r="E43" s="32" t="s">
        <v>12</v>
      </c>
      <c r="F43" s="29">
        <v>10</v>
      </c>
      <c r="G43" s="29"/>
      <c r="H43" s="29"/>
      <c r="I43" s="29">
        <v>10</v>
      </c>
      <c r="J43" s="29"/>
      <c r="K43" s="29"/>
      <c r="L43" s="6">
        <f t="shared" si="2"/>
        <v>20</v>
      </c>
      <c r="M43" s="22"/>
    </row>
    <row r="44" spans="1:13" x14ac:dyDescent="0.25">
      <c r="A44" s="17">
        <f t="shared" si="1"/>
        <v>36</v>
      </c>
      <c r="B44" s="15" t="s">
        <v>109</v>
      </c>
      <c r="C44" s="8" t="s">
        <v>141</v>
      </c>
      <c r="D44" s="32">
        <v>10</v>
      </c>
      <c r="E44" s="32" t="s">
        <v>12</v>
      </c>
      <c r="F44" s="29">
        <v>10</v>
      </c>
      <c r="G44" s="29"/>
      <c r="H44" s="29"/>
      <c r="I44" s="29"/>
      <c r="J44" s="29"/>
      <c r="K44" s="29"/>
      <c r="L44" s="6">
        <f t="shared" si="2"/>
        <v>10</v>
      </c>
      <c r="M44" s="22"/>
    </row>
    <row r="45" spans="1:13" x14ac:dyDescent="0.25">
      <c r="A45" s="17">
        <f t="shared" si="1"/>
        <v>37</v>
      </c>
      <c r="B45" s="15" t="s">
        <v>110</v>
      </c>
      <c r="C45" s="8" t="s">
        <v>142</v>
      </c>
      <c r="D45" s="32">
        <v>20</v>
      </c>
      <c r="E45" s="32" t="s">
        <v>12</v>
      </c>
      <c r="F45" s="29">
        <v>10</v>
      </c>
      <c r="G45" s="29"/>
      <c r="H45" s="29"/>
      <c r="I45" s="29">
        <v>10</v>
      </c>
      <c r="J45" s="29"/>
      <c r="K45" s="29"/>
      <c r="L45" s="6">
        <f t="shared" si="2"/>
        <v>20</v>
      </c>
      <c r="M45" s="22"/>
    </row>
    <row r="46" spans="1:13" ht="30" x14ac:dyDescent="0.25">
      <c r="A46" s="17">
        <f t="shared" si="1"/>
        <v>38</v>
      </c>
      <c r="B46" s="15" t="s">
        <v>39</v>
      </c>
      <c r="C46" s="19" t="s">
        <v>40</v>
      </c>
      <c r="D46" s="32">
        <v>10</v>
      </c>
      <c r="E46" s="32" t="s">
        <v>12</v>
      </c>
      <c r="F46" s="29">
        <v>10</v>
      </c>
      <c r="G46" s="29"/>
      <c r="H46" s="29"/>
      <c r="I46" s="29"/>
      <c r="J46" s="29"/>
      <c r="K46" s="29"/>
      <c r="L46" s="6">
        <f t="shared" si="2"/>
        <v>10</v>
      </c>
      <c r="M46" s="22"/>
    </row>
    <row r="47" spans="1:13" x14ac:dyDescent="0.25">
      <c r="A47" s="17">
        <f t="shared" si="1"/>
        <v>39</v>
      </c>
      <c r="B47" s="15" t="s">
        <v>41</v>
      </c>
      <c r="C47" s="8" t="s">
        <v>42</v>
      </c>
      <c r="D47" s="32">
        <v>25</v>
      </c>
      <c r="E47" s="32" t="s">
        <v>12</v>
      </c>
      <c r="F47" s="29">
        <v>15</v>
      </c>
      <c r="G47" s="29"/>
      <c r="H47" s="29"/>
      <c r="I47" s="29">
        <v>10</v>
      </c>
      <c r="J47" s="29"/>
      <c r="K47" s="29"/>
      <c r="L47" s="6">
        <f t="shared" si="2"/>
        <v>25</v>
      </c>
      <c r="M47" s="22"/>
    </row>
    <row r="48" spans="1:13" x14ac:dyDescent="0.25">
      <c r="A48" s="17">
        <f t="shared" si="1"/>
        <v>40</v>
      </c>
      <c r="B48" s="15" t="s">
        <v>43</v>
      </c>
      <c r="C48" s="8" t="s">
        <v>44</v>
      </c>
      <c r="D48" s="32">
        <v>15</v>
      </c>
      <c r="E48" s="32" t="s">
        <v>12</v>
      </c>
      <c r="F48" s="29">
        <v>5</v>
      </c>
      <c r="G48" s="29"/>
      <c r="H48" s="29">
        <v>5</v>
      </c>
      <c r="I48" s="29"/>
      <c r="J48" s="29">
        <v>5</v>
      </c>
      <c r="K48" s="29"/>
      <c r="L48" s="6">
        <f t="shared" si="2"/>
        <v>15</v>
      </c>
      <c r="M48" s="22"/>
    </row>
    <row r="49" spans="1:13" x14ac:dyDescent="0.25">
      <c r="A49" s="17">
        <f t="shared" si="1"/>
        <v>41</v>
      </c>
      <c r="B49" s="15" t="s">
        <v>43</v>
      </c>
      <c r="C49" s="8" t="s">
        <v>44</v>
      </c>
      <c r="D49" s="32">
        <v>15</v>
      </c>
      <c r="E49" s="32" t="s">
        <v>12</v>
      </c>
      <c r="F49" s="29">
        <v>5</v>
      </c>
      <c r="G49" s="29"/>
      <c r="H49" s="29">
        <v>5</v>
      </c>
      <c r="I49" s="29"/>
      <c r="J49" s="29">
        <v>5</v>
      </c>
      <c r="K49" s="29"/>
      <c r="L49" s="6">
        <f t="shared" si="2"/>
        <v>15</v>
      </c>
      <c r="M49" s="22"/>
    </row>
    <row r="50" spans="1:13" x14ac:dyDescent="0.25">
      <c r="A50" s="17">
        <f t="shared" si="1"/>
        <v>42</v>
      </c>
      <c r="B50" s="15" t="s">
        <v>45</v>
      </c>
      <c r="C50" s="8" t="s">
        <v>46</v>
      </c>
      <c r="D50" s="32">
        <v>15</v>
      </c>
      <c r="E50" s="32" t="s">
        <v>12</v>
      </c>
      <c r="F50" s="29">
        <v>5</v>
      </c>
      <c r="G50" s="29"/>
      <c r="H50" s="29">
        <v>5</v>
      </c>
      <c r="I50" s="29"/>
      <c r="J50" s="29">
        <v>5</v>
      </c>
      <c r="K50" s="29"/>
      <c r="L50" s="6">
        <f t="shared" si="2"/>
        <v>15</v>
      </c>
      <c r="M50" s="22"/>
    </row>
    <row r="51" spans="1:13" x14ac:dyDescent="0.25">
      <c r="A51" s="17">
        <f t="shared" si="1"/>
        <v>43</v>
      </c>
      <c r="B51" s="15" t="s">
        <v>45</v>
      </c>
      <c r="C51" s="8" t="s">
        <v>46</v>
      </c>
      <c r="D51" s="32">
        <v>15</v>
      </c>
      <c r="E51" s="32" t="s">
        <v>12</v>
      </c>
      <c r="F51" s="29">
        <v>5</v>
      </c>
      <c r="G51" s="29"/>
      <c r="H51" s="29">
        <v>5</v>
      </c>
      <c r="I51" s="29"/>
      <c r="J51" s="29">
        <v>5</v>
      </c>
      <c r="K51" s="29"/>
      <c r="L51" s="6">
        <f t="shared" si="2"/>
        <v>15</v>
      </c>
      <c r="M51" s="22"/>
    </row>
    <row r="52" spans="1:13" x14ac:dyDescent="0.25">
      <c r="A52" s="17">
        <f t="shared" si="1"/>
        <v>44</v>
      </c>
      <c r="B52" s="15" t="s">
        <v>47</v>
      </c>
      <c r="C52" s="8" t="s">
        <v>48</v>
      </c>
      <c r="D52" s="32">
        <v>10</v>
      </c>
      <c r="E52" s="32" t="s">
        <v>12</v>
      </c>
      <c r="F52" s="29">
        <v>5</v>
      </c>
      <c r="G52" s="29"/>
      <c r="H52" s="29"/>
      <c r="I52" s="29">
        <v>5</v>
      </c>
      <c r="J52" s="29"/>
      <c r="K52" s="29"/>
      <c r="L52" s="6">
        <f t="shared" si="2"/>
        <v>10</v>
      </c>
      <c r="M52" s="22"/>
    </row>
    <row r="53" spans="1:13" x14ac:dyDescent="0.25">
      <c r="A53" s="17">
        <f t="shared" si="1"/>
        <v>45</v>
      </c>
      <c r="B53" s="15" t="s">
        <v>47</v>
      </c>
      <c r="C53" s="8" t="s">
        <v>48</v>
      </c>
      <c r="D53" s="32">
        <v>10</v>
      </c>
      <c r="E53" s="32" t="s">
        <v>12</v>
      </c>
      <c r="F53" s="29">
        <v>5</v>
      </c>
      <c r="G53" s="29"/>
      <c r="H53" s="29"/>
      <c r="I53" s="29">
        <v>5</v>
      </c>
      <c r="J53" s="29"/>
      <c r="K53" s="29"/>
      <c r="L53" s="6">
        <f t="shared" si="2"/>
        <v>10</v>
      </c>
      <c r="M53" s="22"/>
    </row>
    <row r="54" spans="1:13" x14ac:dyDescent="0.25">
      <c r="A54" s="17">
        <f t="shared" si="1"/>
        <v>46</v>
      </c>
      <c r="B54" s="15" t="s">
        <v>49</v>
      </c>
      <c r="C54" s="8" t="s">
        <v>50</v>
      </c>
      <c r="D54" s="32">
        <v>10</v>
      </c>
      <c r="E54" s="32" t="s">
        <v>12</v>
      </c>
      <c r="F54" s="29">
        <v>5</v>
      </c>
      <c r="G54" s="29"/>
      <c r="H54" s="29"/>
      <c r="I54" s="29">
        <v>5</v>
      </c>
      <c r="J54" s="29"/>
      <c r="K54" s="29"/>
      <c r="L54" s="6">
        <f t="shared" si="2"/>
        <v>10</v>
      </c>
      <c r="M54" s="22"/>
    </row>
    <row r="55" spans="1:13" x14ac:dyDescent="0.25">
      <c r="A55" s="17">
        <f t="shared" si="1"/>
        <v>47</v>
      </c>
      <c r="B55" s="15" t="s">
        <v>49</v>
      </c>
      <c r="C55" s="8" t="s">
        <v>50</v>
      </c>
      <c r="D55" s="32">
        <v>10</v>
      </c>
      <c r="E55" s="32" t="s">
        <v>12</v>
      </c>
      <c r="F55" s="29">
        <v>5</v>
      </c>
      <c r="G55" s="29"/>
      <c r="H55" s="29"/>
      <c r="I55" s="29">
        <v>5</v>
      </c>
      <c r="J55" s="29"/>
      <c r="K55" s="29"/>
      <c r="L55" s="6">
        <f t="shared" si="2"/>
        <v>10</v>
      </c>
      <c r="M55" s="22"/>
    </row>
    <row r="56" spans="1:13" x14ac:dyDescent="0.25">
      <c r="A56" s="17">
        <f t="shared" si="1"/>
        <v>48</v>
      </c>
      <c r="B56" s="15" t="s">
        <v>51</v>
      </c>
      <c r="C56" s="8" t="s">
        <v>52</v>
      </c>
      <c r="D56" s="32">
        <v>25</v>
      </c>
      <c r="E56" s="32" t="s">
        <v>12</v>
      </c>
      <c r="F56" s="29">
        <v>15</v>
      </c>
      <c r="G56" s="29"/>
      <c r="H56" s="29"/>
      <c r="I56" s="29">
        <v>10</v>
      </c>
      <c r="J56" s="29"/>
      <c r="K56" s="29"/>
      <c r="L56" s="6">
        <f t="shared" si="2"/>
        <v>25</v>
      </c>
      <c r="M56" s="22"/>
    </row>
    <row r="57" spans="1:13" x14ac:dyDescent="0.25">
      <c r="A57" s="17">
        <f t="shared" si="1"/>
        <v>49</v>
      </c>
      <c r="B57" s="15" t="s">
        <v>51</v>
      </c>
      <c r="C57" s="8" t="s">
        <v>52</v>
      </c>
      <c r="D57" s="32">
        <v>5</v>
      </c>
      <c r="E57" s="32" t="s">
        <v>12</v>
      </c>
      <c r="F57" s="29">
        <v>5</v>
      </c>
      <c r="G57" s="29"/>
      <c r="H57" s="29"/>
      <c r="I57" s="29"/>
      <c r="J57" s="29"/>
      <c r="K57" s="29"/>
      <c r="L57" s="6">
        <f t="shared" si="2"/>
        <v>5</v>
      </c>
      <c r="M57" s="22"/>
    </row>
    <row r="58" spans="1:13" x14ac:dyDescent="0.25">
      <c r="A58" s="17">
        <f t="shared" si="1"/>
        <v>50</v>
      </c>
      <c r="B58" s="15" t="s">
        <v>53</v>
      </c>
      <c r="C58" s="8" t="s">
        <v>54</v>
      </c>
      <c r="D58" s="32">
        <v>10</v>
      </c>
      <c r="E58" s="32" t="s">
        <v>12</v>
      </c>
      <c r="F58" s="29">
        <v>5</v>
      </c>
      <c r="G58" s="29"/>
      <c r="H58" s="29"/>
      <c r="I58" s="29">
        <v>5</v>
      </c>
      <c r="J58" s="29"/>
      <c r="K58" s="29"/>
      <c r="L58" s="6">
        <f t="shared" si="2"/>
        <v>10</v>
      </c>
      <c r="M58" s="22"/>
    </row>
    <row r="59" spans="1:13" ht="30" x14ac:dyDescent="0.25">
      <c r="A59" s="17">
        <f t="shared" si="1"/>
        <v>51</v>
      </c>
      <c r="B59" s="15" t="s">
        <v>55</v>
      </c>
      <c r="C59" s="19" t="s">
        <v>56</v>
      </c>
      <c r="D59" s="32">
        <v>10</v>
      </c>
      <c r="E59" s="32" t="s">
        <v>12</v>
      </c>
      <c r="F59" s="29">
        <v>5</v>
      </c>
      <c r="G59" s="29"/>
      <c r="H59" s="29"/>
      <c r="I59" s="29">
        <v>5</v>
      </c>
      <c r="J59" s="29"/>
      <c r="K59" s="29"/>
      <c r="L59" s="6">
        <f t="shared" si="2"/>
        <v>10</v>
      </c>
      <c r="M59" s="22"/>
    </row>
    <row r="60" spans="1:13" ht="30" x14ac:dyDescent="0.25">
      <c r="A60" s="17">
        <f t="shared" si="1"/>
        <v>52</v>
      </c>
      <c r="B60" s="15" t="s">
        <v>57</v>
      </c>
      <c r="C60" s="23" t="s">
        <v>58</v>
      </c>
      <c r="D60" s="32">
        <v>150</v>
      </c>
      <c r="E60" s="32" t="s">
        <v>12</v>
      </c>
      <c r="F60" s="29">
        <v>50</v>
      </c>
      <c r="G60" s="29"/>
      <c r="H60" s="29">
        <v>50</v>
      </c>
      <c r="I60" s="29"/>
      <c r="J60" s="29">
        <v>50</v>
      </c>
      <c r="K60" s="29"/>
      <c r="L60" s="6">
        <f t="shared" si="2"/>
        <v>150</v>
      </c>
      <c r="M60" s="22"/>
    </row>
    <row r="61" spans="1:13" ht="30" x14ac:dyDescent="0.25">
      <c r="A61" s="17">
        <f t="shared" si="1"/>
        <v>53</v>
      </c>
      <c r="B61" s="15" t="s">
        <v>59</v>
      </c>
      <c r="C61" s="23" t="s">
        <v>60</v>
      </c>
      <c r="D61" s="32">
        <v>60</v>
      </c>
      <c r="E61" s="32" t="s">
        <v>12</v>
      </c>
      <c r="F61" s="29">
        <v>20</v>
      </c>
      <c r="G61" s="29"/>
      <c r="H61" s="29">
        <v>20</v>
      </c>
      <c r="I61" s="29"/>
      <c r="J61" s="29">
        <v>20</v>
      </c>
      <c r="K61" s="29"/>
      <c r="L61" s="6">
        <f t="shared" si="2"/>
        <v>60</v>
      </c>
      <c r="M61" s="22"/>
    </row>
    <row r="62" spans="1:13" ht="30" x14ac:dyDescent="0.25">
      <c r="A62" s="17">
        <f t="shared" si="1"/>
        <v>54</v>
      </c>
      <c r="B62" s="15" t="s">
        <v>61</v>
      </c>
      <c r="C62" s="19" t="s">
        <v>62</v>
      </c>
      <c r="D62" s="32">
        <v>40</v>
      </c>
      <c r="E62" s="32" t="s">
        <v>12</v>
      </c>
      <c r="F62" s="29">
        <v>20</v>
      </c>
      <c r="G62" s="29"/>
      <c r="H62" s="29"/>
      <c r="I62" s="29">
        <v>20</v>
      </c>
      <c r="J62" s="29"/>
      <c r="K62" s="29"/>
      <c r="L62" s="6">
        <f t="shared" si="2"/>
        <v>40</v>
      </c>
      <c r="M62" s="22"/>
    </row>
    <row r="63" spans="1:13" x14ac:dyDescent="0.25">
      <c r="A63" s="17">
        <f t="shared" si="1"/>
        <v>55</v>
      </c>
      <c r="B63" s="15" t="s">
        <v>111</v>
      </c>
      <c r="C63" s="8" t="s">
        <v>143</v>
      </c>
      <c r="D63" s="32">
        <v>8</v>
      </c>
      <c r="E63" s="32" t="s">
        <v>12</v>
      </c>
      <c r="F63" s="29">
        <v>8</v>
      </c>
      <c r="G63" s="29"/>
      <c r="H63" s="29"/>
      <c r="I63" s="29"/>
      <c r="J63" s="29"/>
      <c r="K63" s="29"/>
      <c r="L63" s="6">
        <f t="shared" si="2"/>
        <v>8</v>
      </c>
      <c r="M63" s="22"/>
    </row>
    <row r="64" spans="1:13" ht="30" x14ac:dyDescent="0.25">
      <c r="A64" s="17">
        <f t="shared" si="1"/>
        <v>56</v>
      </c>
      <c r="B64" s="15" t="s">
        <v>112</v>
      </c>
      <c r="C64" s="19" t="s">
        <v>144</v>
      </c>
      <c r="D64" s="32">
        <v>20</v>
      </c>
      <c r="E64" s="32" t="s">
        <v>12</v>
      </c>
      <c r="F64" s="29">
        <v>10</v>
      </c>
      <c r="G64" s="29"/>
      <c r="H64" s="29"/>
      <c r="I64" s="29">
        <v>10</v>
      </c>
      <c r="J64" s="29"/>
      <c r="K64" s="29"/>
      <c r="L64" s="6">
        <f t="shared" si="2"/>
        <v>20</v>
      </c>
      <c r="M64" s="22"/>
    </row>
    <row r="65" spans="1:13" x14ac:dyDescent="0.25">
      <c r="A65" s="17">
        <f t="shared" si="1"/>
        <v>57</v>
      </c>
      <c r="B65" s="15" t="s">
        <v>113</v>
      </c>
      <c r="C65" s="8" t="s">
        <v>145</v>
      </c>
      <c r="D65" s="32">
        <v>100</v>
      </c>
      <c r="E65" s="32" t="s">
        <v>12</v>
      </c>
      <c r="F65" s="29">
        <v>50</v>
      </c>
      <c r="G65" s="29"/>
      <c r="H65" s="29"/>
      <c r="I65" s="29">
        <v>50</v>
      </c>
      <c r="J65" s="29"/>
      <c r="K65" s="29"/>
      <c r="L65" s="6">
        <f t="shared" si="2"/>
        <v>100</v>
      </c>
      <c r="M65" s="22"/>
    </row>
    <row r="66" spans="1:13" x14ac:dyDescent="0.25">
      <c r="A66" s="17">
        <f t="shared" si="1"/>
        <v>58</v>
      </c>
      <c r="B66" s="15" t="s">
        <v>114</v>
      </c>
      <c r="C66" s="8" t="s">
        <v>146</v>
      </c>
      <c r="D66" s="32">
        <v>4</v>
      </c>
      <c r="E66" s="32" t="s">
        <v>12</v>
      </c>
      <c r="F66" s="29">
        <v>1</v>
      </c>
      <c r="G66" s="29"/>
      <c r="H66" s="29">
        <v>2</v>
      </c>
      <c r="I66" s="29"/>
      <c r="J66" s="29">
        <v>1</v>
      </c>
      <c r="K66" s="29"/>
      <c r="L66" s="6">
        <f t="shared" si="2"/>
        <v>4</v>
      </c>
      <c r="M66" s="22"/>
    </row>
    <row r="67" spans="1:13" x14ac:dyDescent="0.25">
      <c r="A67" s="17">
        <f t="shared" si="1"/>
        <v>59</v>
      </c>
      <c r="B67" s="15" t="s">
        <v>115</v>
      </c>
      <c r="C67" s="8" t="s">
        <v>147</v>
      </c>
      <c r="D67" s="32">
        <v>10</v>
      </c>
      <c r="E67" s="32" t="s">
        <v>12</v>
      </c>
      <c r="F67" s="29"/>
      <c r="G67" s="29"/>
      <c r="H67" s="29">
        <v>5</v>
      </c>
      <c r="I67" s="29"/>
      <c r="J67" s="29">
        <v>5</v>
      </c>
      <c r="K67" s="29"/>
      <c r="L67" s="6">
        <f t="shared" si="2"/>
        <v>10</v>
      </c>
      <c r="M67" s="22"/>
    </row>
    <row r="68" spans="1:13" ht="30" x14ac:dyDescent="0.25">
      <c r="A68" s="17">
        <f t="shared" si="1"/>
        <v>60</v>
      </c>
      <c r="B68" s="15" t="s">
        <v>64</v>
      </c>
      <c r="C68" s="19" t="s">
        <v>65</v>
      </c>
      <c r="D68" s="32">
        <v>50</v>
      </c>
      <c r="E68" s="32" t="s">
        <v>12</v>
      </c>
      <c r="F68" s="29">
        <v>15</v>
      </c>
      <c r="G68" s="29"/>
      <c r="H68" s="29">
        <v>15</v>
      </c>
      <c r="I68" s="29"/>
      <c r="J68" s="29">
        <v>20</v>
      </c>
      <c r="K68" s="29"/>
      <c r="L68" s="6">
        <f t="shared" si="2"/>
        <v>50</v>
      </c>
      <c r="M68" s="22"/>
    </row>
    <row r="69" spans="1:13" x14ac:dyDescent="0.25">
      <c r="A69" s="17">
        <f t="shared" si="1"/>
        <v>61</v>
      </c>
      <c r="B69" s="15" t="s">
        <v>67</v>
      </c>
      <c r="C69" s="8" t="s">
        <v>68</v>
      </c>
      <c r="D69" s="32">
        <v>60</v>
      </c>
      <c r="E69" s="32" t="s">
        <v>12</v>
      </c>
      <c r="F69" s="29">
        <v>60</v>
      </c>
      <c r="G69" s="29"/>
      <c r="H69" s="29"/>
      <c r="I69" s="29"/>
      <c r="J69" s="29"/>
      <c r="K69" s="29"/>
      <c r="L69" s="6">
        <f t="shared" si="2"/>
        <v>60</v>
      </c>
      <c r="M69" s="22"/>
    </row>
    <row r="70" spans="1:13" x14ac:dyDescent="0.25">
      <c r="A70" s="17">
        <f t="shared" si="1"/>
        <v>62</v>
      </c>
      <c r="B70" s="15" t="s">
        <v>116</v>
      </c>
      <c r="C70" s="8" t="s">
        <v>148</v>
      </c>
      <c r="D70" s="32">
        <v>20</v>
      </c>
      <c r="E70" s="32" t="s">
        <v>12</v>
      </c>
      <c r="F70" s="29">
        <v>20</v>
      </c>
      <c r="G70" s="29"/>
      <c r="H70" s="29"/>
      <c r="I70" s="29"/>
      <c r="J70" s="29"/>
      <c r="K70" s="29"/>
      <c r="L70" s="6">
        <f t="shared" si="2"/>
        <v>20</v>
      </c>
      <c r="M70" s="22"/>
    </row>
    <row r="71" spans="1:13" x14ac:dyDescent="0.25">
      <c r="A71" s="17">
        <f t="shared" si="1"/>
        <v>63</v>
      </c>
      <c r="B71" s="15" t="s">
        <v>117</v>
      </c>
      <c r="C71" s="8" t="s">
        <v>149</v>
      </c>
      <c r="D71" s="32">
        <v>210</v>
      </c>
      <c r="E71" s="32" t="s">
        <v>12</v>
      </c>
      <c r="F71" s="29">
        <v>70</v>
      </c>
      <c r="G71" s="29"/>
      <c r="H71" s="29">
        <v>70</v>
      </c>
      <c r="I71" s="29"/>
      <c r="J71" s="29">
        <v>70</v>
      </c>
      <c r="K71" s="29"/>
      <c r="L71" s="6">
        <f t="shared" si="2"/>
        <v>210</v>
      </c>
      <c r="M71" s="22"/>
    </row>
    <row r="72" spans="1:13" x14ac:dyDescent="0.25">
      <c r="A72" s="17">
        <f t="shared" si="1"/>
        <v>64</v>
      </c>
      <c r="B72" s="15" t="s">
        <v>70</v>
      </c>
      <c r="C72" s="8" t="s">
        <v>71</v>
      </c>
      <c r="D72" s="32">
        <v>90</v>
      </c>
      <c r="E72" s="32" t="s">
        <v>63</v>
      </c>
      <c r="F72" s="29">
        <v>30</v>
      </c>
      <c r="G72" s="29"/>
      <c r="H72" s="29">
        <v>30</v>
      </c>
      <c r="I72" s="29"/>
      <c r="J72" s="29">
        <v>30</v>
      </c>
      <c r="K72" s="29"/>
      <c r="L72" s="6">
        <f t="shared" si="2"/>
        <v>90</v>
      </c>
      <c r="M72" s="22"/>
    </row>
    <row r="73" spans="1:13" ht="30" x14ac:dyDescent="0.25">
      <c r="A73" s="17">
        <f t="shared" si="1"/>
        <v>65</v>
      </c>
      <c r="B73" s="15" t="s">
        <v>72</v>
      </c>
      <c r="C73" s="19" t="s">
        <v>73</v>
      </c>
      <c r="D73" s="32">
        <v>15</v>
      </c>
      <c r="E73" s="32" t="s">
        <v>66</v>
      </c>
      <c r="F73" s="29">
        <v>15</v>
      </c>
      <c r="G73" s="29"/>
      <c r="H73" s="29"/>
      <c r="I73" s="29"/>
      <c r="J73" s="29"/>
      <c r="K73" s="29"/>
      <c r="L73" s="6">
        <f t="shared" ref="L73:L104" si="3">SUM(F73:K73)</f>
        <v>15</v>
      </c>
      <c r="M73" s="22"/>
    </row>
    <row r="74" spans="1:13" x14ac:dyDescent="0.25">
      <c r="A74" s="17">
        <f t="shared" si="1"/>
        <v>66</v>
      </c>
      <c r="B74" s="15" t="s">
        <v>74</v>
      </c>
      <c r="C74" s="8" t="s">
        <v>75</v>
      </c>
      <c r="D74" s="32">
        <v>2000</v>
      </c>
      <c r="E74" s="32" t="s">
        <v>69</v>
      </c>
      <c r="F74" s="29">
        <v>800</v>
      </c>
      <c r="G74" s="29"/>
      <c r="H74" s="29">
        <v>400</v>
      </c>
      <c r="I74" s="29"/>
      <c r="J74" s="29">
        <v>800</v>
      </c>
      <c r="K74" s="29"/>
      <c r="L74" s="6">
        <f t="shared" si="3"/>
        <v>2000</v>
      </c>
      <c r="M74" s="22"/>
    </row>
    <row r="75" spans="1:13" x14ac:dyDescent="0.25">
      <c r="A75" s="17">
        <f t="shared" ref="A75:A83" si="4">+A74+1</f>
        <v>67</v>
      </c>
      <c r="B75" s="15" t="s">
        <v>76</v>
      </c>
      <c r="C75" s="8" t="s">
        <v>77</v>
      </c>
      <c r="D75" s="32">
        <v>15</v>
      </c>
      <c r="E75" s="32" t="s">
        <v>63</v>
      </c>
      <c r="F75" s="29">
        <v>5</v>
      </c>
      <c r="G75" s="29"/>
      <c r="H75" s="29">
        <v>5</v>
      </c>
      <c r="I75" s="29"/>
      <c r="J75" s="29">
        <v>5</v>
      </c>
      <c r="K75" s="29"/>
      <c r="L75" s="6">
        <f t="shared" si="3"/>
        <v>15</v>
      </c>
      <c r="M75" s="22"/>
    </row>
    <row r="76" spans="1:13" x14ac:dyDescent="0.25">
      <c r="A76" s="17">
        <f t="shared" si="4"/>
        <v>68</v>
      </c>
      <c r="B76" s="15" t="s">
        <v>78</v>
      </c>
      <c r="C76" s="8" t="s">
        <v>79</v>
      </c>
      <c r="D76" s="32">
        <v>10</v>
      </c>
      <c r="E76" s="32" t="s">
        <v>63</v>
      </c>
      <c r="F76" s="29">
        <v>5</v>
      </c>
      <c r="G76" s="29"/>
      <c r="H76" s="29"/>
      <c r="I76" s="29">
        <v>5</v>
      </c>
      <c r="J76" s="29"/>
      <c r="K76" s="29"/>
      <c r="L76" s="6">
        <f t="shared" si="3"/>
        <v>10</v>
      </c>
      <c r="M76" s="22"/>
    </row>
    <row r="77" spans="1:13" ht="30" x14ac:dyDescent="0.25">
      <c r="A77" s="17">
        <f t="shared" si="4"/>
        <v>69</v>
      </c>
      <c r="B77" s="15" t="s">
        <v>80</v>
      </c>
      <c r="C77" s="19" t="s">
        <v>81</v>
      </c>
      <c r="D77" s="32">
        <v>20</v>
      </c>
      <c r="E77" s="32" t="s">
        <v>12</v>
      </c>
      <c r="F77" s="29">
        <v>20</v>
      </c>
      <c r="G77" s="29"/>
      <c r="H77" s="29"/>
      <c r="I77" s="29"/>
      <c r="J77" s="29"/>
      <c r="K77" s="29"/>
      <c r="L77" s="6">
        <f t="shared" si="3"/>
        <v>20</v>
      </c>
      <c r="M77" s="22"/>
    </row>
    <row r="78" spans="1:13" ht="30" x14ac:dyDescent="0.25">
      <c r="A78" s="17">
        <f t="shared" si="4"/>
        <v>70</v>
      </c>
      <c r="B78" s="15" t="s">
        <v>82</v>
      </c>
      <c r="C78" s="19" t="s">
        <v>83</v>
      </c>
      <c r="D78" s="32">
        <v>30</v>
      </c>
      <c r="E78" s="32" t="s">
        <v>12</v>
      </c>
      <c r="F78" s="29">
        <v>30</v>
      </c>
      <c r="G78" s="29"/>
      <c r="H78" s="29"/>
      <c r="I78" s="29"/>
      <c r="J78" s="29"/>
      <c r="K78" s="29"/>
      <c r="L78" s="6">
        <f t="shared" si="3"/>
        <v>30</v>
      </c>
      <c r="M78" s="22"/>
    </row>
    <row r="79" spans="1:13" x14ac:dyDescent="0.25">
      <c r="A79" s="17">
        <f t="shared" si="4"/>
        <v>71</v>
      </c>
      <c r="B79" s="15" t="s">
        <v>84</v>
      </c>
      <c r="C79" s="8" t="s">
        <v>85</v>
      </c>
      <c r="D79" s="32">
        <v>400</v>
      </c>
      <c r="E79" s="32" t="s">
        <v>12</v>
      </c>
      <c r="F79" s="29">
        <v>150</v>
      </c>
      <c r="G79" s="29"/>
      <c r="H79" s="29">
        <v>150</v>
      </c>
      <c r="I79" s="29"/>
      <c r="J79" s="29">
        <v>100</v>
      </c>
      <c r="K79" s="29"/>
      <c r="L79" s="6">
        <f t="shared" si="3"/>
        <v>400</v>
      </c>
      <c r="M79" s="22"/>
    </row>
    <row r="80" spans="1:13" x14ac:dyDescent="0.25">
      <c r="A80" s="17">
        <f t="shared" si="4"/>
        <v>72</v>
      </c>
      <c r="B80" s="15" t="s">
        <v>118</v>
      </c>
      <c r="C80" s="8" t="s">
        <v>150</v>
      </c>
      <c r="D80" s="32">
        <v>3</v>
      </c>
      <c r="E80" s="32" t="s">
        <v>12</v>
      </c>
      <c r="F80" s="29">
        <v>3</v>
      </c>
      <c r="G80" s="29"/>
      <c r="H80" s="29"/>
      <c r="I80" s="29"/>
      <c r="J80" s="29"/>
      <c r="K80" s="29"/>
      <c r="L80" s="6">
        <f t="shared" si="3"/>
        <v>3</v>
      </c>
      <c r="M80" s="22"/>
    </row>
    <row r="81" spans="1:15" x14ac:dyDescent="0.25">
      <c r="A81" s="17">
        <f t="shared" si="4"/>
        <v>73</v>
      </c>
      <c r="B81" s="15" t="s">
        <v>119</v>
      </c>
      <c r="C81" s="8" t="s">
        <v>151</v>
      </c>
      <c r="D81" s="32">
        <v>5</v>
      </c>
      <c r="E81" s="32" t="s">
        <v>12</v>
      </c>
      <c r="F81" s="29">
        <v>5</v>
      </c>
      <c r="G81" s="29"/>
      <c r="H81" s="29"/>
      <c r="I81" s="29"/>
      <c r="J81" s="29"/>
      <c r="K81" s="29"/>
      <c r="L81" s="6">
        <f t="shared" si="3"/>
        <v>5</v>
      </c>
      <c r="M81" s="22"/>
    </row>
    <row r="82" spans="1:15" x14ac:dyDescent="0.25">
      <c r="A82" s="17">
        <f t="shared" si="4"/>
        <v>74</v>
      </c>
      <c r="B82" s="15" t="s">
        <v>120</v>
      </c>
      <c r="C82" s="8" t="s">
        <v>152</v>
      </c>
      <c r="D82" s="32">
        <v>25</v>
      </c>
      <c r="E82" s="32" t="s">
        <v>12</v>
      </c>
      <c r="F82" s="29">
        <v>15</v>
      </c>
      <c r="G82" s="29"/>
      <c r="H82" s="29"/>
      <c r="I82" s="29">
        <v>10</v>
      </c>
      <c r="J82" s="29"/>
      <c r="K82" s="29"/>
      <c r="L82" s="6">
        <f t="shared" si="3"/>
        <v>25</v>
      </c>
      <c r="M82" s="22"/>
    </row>
    <row r="83" spans="1:15" ht="15.75" thickBot="1" x14ac:dyDescent="0.3">
      <c r="A83" s="18">
        <f t="shared" si="4"/>
        <v>75</v>
      </c>
      <c r="B83" s="24" t="s">
        <v>86</v>
      </c>
      <c r="C83" s="25" t="s">
        <v>87</v>
      </c>
      <c r="D83" s="33">
        <v>1500</v>
      </c>
      <c r="E83" s="33" t="s">
        <v>12</v>
      </c>
      <c r="F83" s="30">
        <v>500</v>
      </c>
      <c r="G83" s="30"/>
      <c r="H83" s="30">
        <v>500</v>
      </c>
      <c r="I83" s="30"/>
      <c r="J83" s="30">
        <v>500</v>
      </c>
      <c r="K83" s="30"/>
      <c r="L83" s="7">
        <f t="shared" si="3"/>
        <v>1500</v>
      </c>
      <c r="M83" s="22"/>
    </row>
    <row r="84" spans="1:15" x14ac:dyDescent="0.25">
      <c r="L84" s="28"/>
    </row>
    <row r="85" spans="1:15" x14ac:dyDescent="0.25">
      <c r="D85" s="28">
        <f>SUM(D9:D84)</f>
        <v>10055</v>
      </c>
      <c r="F85" s="28"/>
      <c r="L85" s="28"/>
      <c r="M85" s="10"/>
      <c r="N85" s="10"/>
      <c r="O85" s="10"/>
    </row>
    <row r="86" spans="1:15" x14ac:dyDescent="0.25">
      <c r="F86" s="28"/>
    </row>
  </sheetData>
  <mergeCells count="2">
    <mergeCell ref="B4:L4"/>
    <mergeCell ref="B6:L6"/>
  </mergeCells>
  <pageMargins left="0.7" right="0.7" top="0.75" bottom="0.75" header="0.3" footer="0.3"/>
  <pageSetup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oramirez</dc:creator>
  <cp:lastModifiedBy>Pau</cp:lastModifiedBy>
  <cp:lastPrinted>2025-05-02T00:28:12Z</cp:lastPrinted>
  <dcterms:created xsi:type="dcterms:W3CDTF">2024-07-03T18:38:01Z</dcterms:created>
  <dcterms:modified xsi:type="dcterms:W3CDTF">2025-06-13T16:17:26Z</dcterms:modified>
</cp:coreProperties>
</file>