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BC.admin\Documents\LICITACIONES 2026\PÁRAESTATAL\OM-DIF-059-2026 ATAUDES\OFICIOS\"/>
    </mc:Choice>
  </mc:AlternateContent>
  <bookViews>
    <workbookView xWindow="0" yWindow="0" windowWidth="28800" windowHeight="11730" tabRatio="726" activeTab="4"/>
  </bookViews>
  <sheets>
    <sheet name="MEXICALI" sheetId="8" r:id="rId1"/>
    <sheet name="TECATE" sheetId="6" r:id="rId2"/>
    <sheet name="ENSENADA" sheetId="7" r:id="rId3"/>
    <sheet name="TIJUANA" sheetId="5" r:id="rId4"/>
    <sheet name="SAN QUINTÍN" sheetId="4" r:id="rId5"/>
    <sheet name="SAN FELIPE" sheetId="10" r:id="rId6"/>
    <sheet name="KM 43" sheetId="14" r:id="rId7"/>
    <sheet name="ROSARITO" sheetId="3" r:id="rId8"/>
  </sheets>
  <definedNames>
    <definedName name="_xlnm.Print_Area" localSheetId="2">ENSENADA!$A$1:$V$13</definedName>
    <definedName name="_xlnm.Print_Area" localSheetId="0">MEXICALI!$A$1:$V$13</definedName>
    <definedName name="_xlnm.Print_Area" localSheetId="7">ROSARITO!$A$1:$V$13</definedName>
    <definedName name="_xlnm.Print_Area" localSheetId="5">'SAN FELIPE'!$A$1:$V$13</definedName>
    <definedName name="_xlnm.Print_Area" localSheetId="4">'SAN QUINTÍN'!$A$1:$V$13</definedName>
    <definedName name="_xlnm.Print_Area" localSheetId="1">TECATE!$A$1:$V$13</definedName>
    <definedName name="_xlnm.Print_Area" localSheetId="3">TIJUANA!$A$1:$V$13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8" l="1"/>
  <c r="V9" i="8"/>
  <c r="V10" i="8"/>
  <c r="V12" i="8"/>
  <c r="V13" i="8"/>
  <c r="V7" i="8"/>
  <c r="V10" i="5" l="1"/>
  <c r="V9" i="5"/>
  <c r="V8" i="5"/>
  <c r="V7" i="5"/>
  <c r="U8" i="3" l="1"/>
  <c r="V8" i="3"/>
  <c r="U8" i="14"/>
  <c r="V8" i="14"/>
  <c r="U8" i="10"/>
  <c r="V8" i="10"/>
  <c r="U8" i="4"/>
  <c r="V8" i="4"/>
  <c r="U8" i="5"/>
  <c r="U8" i="7"/>
  <c r="V8" i="7"/>
  <c r="U8" i="6"/>
  <c r="V8" i="6"/>
  <c r="U8" i="8"/>
  <c r="V13" i="14" l="1"/>
  <c r="X13" i="14" s="1"/>
  <c r="U13" i="14"/>
  <c r="W13" i="14" s="1"/>
  <c r="V12" i="14"/>
  <c r="U12" i="14"/>
  <c r="W12" i="14" s="1"/>
  <c r="V11" i="14"/>
  <c r="X11" i="14" s="1"/>
  <c r="U11" i="14"/>
  <c r="W11" i="14" s="1"/>
  <c r="V10" i="14"/>
  <c r="U10" i="14"/>
  <c r="W10" i="14" s="1"/>
  <c r="V9" i="14"/>
  <c r="U9" i="14"/>
  <c r="W9" i="14" s="1"/>
  <c r="V7" i="14"/>
  <c r="X7" i="14" s="1"/>
  <c r="U7" i="14"/>
  <c r="W7" i="14" s="1"/>
  <c r="X10" i="14" l="1"/>
  <c r="X9" i="14"/>
  <c r="X12" i="14"/>
  <c r="U7" i="6" l="1"/>
  <c r="W7" i="6" s="1"/>
  <c r="V7" i="6"/>
  <c r="U9" i="6"/>
  <c r="W9" i="6" s="1"/>
  <c r="V9" i="6"/>
  <c r="X9" i="6" s="1"/>
  <c r="U10" i="6"/>
  <c r="W10" i="6" s="1"/>
  <c r="V10" i="6"/>
  <c r="X10" i="6" s="1"/>
  <c r="U11" i="6"/>
  <c r="W11" i="6" s="1"/>
  <c r="V11" i="6"/>
  <c r="U12" i="6"/>
  <c r="W12" i="6" s="1"/>
  <c r="V12" i="6"/>
  <c r="X12" i="6" s="1"/>
  <c r="U13" i="6"/>
  <c r="W13" i="6" s="1"/>
  <c r="V13" i="6"/>
  <c r="X7" i="5"/>
  <c r="V7" i="3"/>
  <c r="V9" i="3"/>
  <c r="X9" i="3" s="1"/>
  <c r="V10" i="3"/>
  <c r="X10" i="3" s="1"/>
  <c r="V11" i="5"/>
  <c r="V11" i="3"/>
  <c r="X11" i="3" s="1"/>
  <c r="V12" i="5"/>
  <c r="V12" i="3"/>
  <c r="X12" i="3" s="1"/>
  <c r="V13" i="5"/>
  <c r="V13" i="3"/>
  <c r="X13" i="3" s="1"/>
  <c r="V7" i="4"/>
  <c r="V9" i="4"/>
  <c r="V10" i="4"/>
  <c r="V11" i="4"/>
  <c r="V12" i="4"/>
  <c r="V13" i="4"/>
  <c r="V7" i="7"/>
  <c r="V9" i="7"/>
  <c r="X9" i="7" s="1"/>
  <c r="V10" i="7"/>
  <c r="X10" i="7" s="1"/>
  <c r="V11" i="7"/>
  <c r="X11" i="7" s="1"/>
  <c r="V12" i="7"/>
  <c r="V13" i="7"/>
  <c r="V11" i="8"/>
  <c r="X13" i="8"/>
  <c r="U13" i="3"/>
  <c r="W13" i="3" s="1"/>
  <c r="U12" i="3"/>
  <c r="W12" i="3" s="1"/>
  <c r="U11" i="3"/>
  <c r="W11" i="3" s="1"/>
  <c r="U10" i="3"/>
  <c r="W10" i="3" s="1"/>
  <c r="U9" i="3"/>
  <c r="W9" i="3" s="1"/>
  <c r="U7" i="3"/>
  <c r="W7" i="3" s="1"/>
  <c r="V13" i="10"/>
  <c r="X13" i="10" s="1"/>
  <c r="U13" i="10"/>
  <c r="W13" i="10" s="1"/>
  <c r="V12" i="10"/>
  <c r="U12" i="10"/>
  <c r="W12" i="10" s="1"/>
  <c r="V11" i="10"/>
  <c r="X11" i="10" s="1"/>
  <c r="U11" i="10"/>
  <c r="W11" i="10" s="1"/>
  <c r="V10" i="10"/>
  <c r="X10" i="10" s="1"/>
  <c r="U10" i="10"/>
  <c r="W10" i="10" s="1"/>
  <c r="V9" i="10"/>
  <c r="X9" i="10" s="1"/>
  <c r="U9" i="10"/>
  <c r="W9" i="10" s="1"/>
  <c r="V7" i="10"/>
  <c r="X7" i="10" s="1"/>
  <c r="U7" i="10"/>
  <c r="W7" i="10" s="1"/>
  <c r="U13" i="7"/>
  <c r="W13" i="7" s="1"/>
  <c r="U12" i="7"/>
  <c r="W12" i="7" s="1"/>
  <c r="U11" i="7"/>
  <c r="W11" i="7" s="1"/>
  <c r="U10" i="7"/>
  <c r="W10" i="7" s="1"/>
  <c r="U9" i="7"/>
  <c r="W9" i="7" s="1"/>
  <c r="U7" i="7"/>
  <c r="W7" i="7" s="1"/>
  <c r="U13" i="8"/>
  <c r="U12" i="8"/>
  <c r="U11" i="8"/>
  <c r="U10" i="8"/>
  <c r="U9" i="8"/>
  <c r="U7" i="8"/>
  <c r="U9" i="5"/>
  <c r="W9" i="5" s="1"/>
  <c r="U10" i="5"/>
  <c r="W10" i="5" s="1"/>
  <c r="U11" i="5"/>
  <c r="W11" i="5" s="1"/>
  <c r="U12" i="5"/>
  <c r="W12" i="5" s="1"/>
  <c r="U13" i="5"/>
  <c r="W13" i="5" s="1"/>
  <c r="U7" i="5"/>
  <c r="W7" i="5" s="1"/>
  <c r="U9" i="4"/>
  <c r="W9" i="4" s="1"/>
  <c r="U10" i="4"/>
  <c r="W10" i="4" s="1"/>
  <c r="U11" i="4"/>
  <c r="W11" i="4" s="1"/>
  <c r="U12" i="4"/>
  <c r="W12" i="4" s="1"/>
  <c r="U13" i="4"/>
  <c r="W13" i="4" s="1"/>
  <c r="U7" i="4"/>
  <c r="W7" i="4" s="1"/>
  <c r="X11" i="4"/>
  <c r="X7" i="7" l="1"/>
  <c r="X10" i="5"/>
  <c r="X13" i="4"/>
  <c r="W11" i="8"/>
  <c r="W7" i="8"/>
  <c r="W12" i="8"/>
  <c r="W13" i="8"/>
  <c r="X9" i="8"/>
  <c r="X11" i="6"/>
  <c r="X7" i="6"/>
  <c r="X7" i="3"/>
  <c r="X12" i="4"/>
  <c r="X12" i="5"/>
  <c r="X9" i="5"/>
  <c r="X13" i="5"/>
  <c r="X10" i="8"/>
  <c r="X13" i="7"/>
  <c r="X11" i="8"/>
  <c r="X13" i="6"/>
  <c r="X12" i="10"/>
  <c r="X10" i="4"/>
  <c r="X9" i="4"/>
  <c r="X7" i="4"/>
  <c r="X11" i="5"/>
  <c r="X12" i="7"/>
  <c r="X12" i="8"/>
  <c r="W10" i="8"/>
  <c r="W9" i="8"/>
  <c r="X7" i="8"/>
</calcChain>
</file>

<file path=xl/sharedStrings.xml><?xml version="1.0" encoding="utf-8"?>
<sst xmlns="http://schemas.openxmlformats.org/spreadsheetml/2006/main" count="336" uniqueCount="38">
  <si>
    <t xml:space="preserve">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</si>
  <si>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</si>
  <si>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</si>
  <si>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</si>
  <si>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</si>
  <si>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</si>
  <si>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</si>
  <si>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</si>
  <si>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</si>
  <si>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</si>
  <si>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MINIMO</t>
  </si>
  <si>
    <t>MAXIMO</t>
  </si>
  <si>
    <t>UNIDAD / PEDIDO</t>
  </si>
  <si>
    <t xml:space="preserve">TOTAL </t>
  </si>
  <si>
    <t xml:space="preserve">MINIMO </t>
  </si>
  <si>
    <t>MUNICIPIO ROSARITO</t>
  </si>
  <si>
    <t>REV.</t>
  </si>
  <si>
    <t>PROGRAMA ANUAL DE ATAÚDES PARA FUNERARIA MEXICALI</t>
  </si>
  <si>
    <t>PROGRAMA ANUAL DE ATAÚDES PARA FUNERARIA TECATE</t>
  </si>
  <si>
    <t>PROGRAMA ANUAL DE ATAÚDES PARA FUNERARIA ENSENADA</t>
  </si>
  <si>
    <t>PROGRAMA ANUAL DE ATAÚDES PARA FUNERARIA TIJUANA</t>
  </si>
  <si>
    <t>PROGRAMA ANUAL DE ATAÚDES PARA FUNERARIA SAN FELIPE</t>
  </si>
  <si>
    <t>PROGRAMA ANUAL DE ATAÚDES PARA FUNERARIA ROSARITO</t>
  </si>
  <si>
    <t>PROGRAMA ANUAL DE ATAÚDES PARA FUNERARIA SAN QUINTÍN</t>
  </si>
  <si>
    <t>ATAÚD METÁLICO</t>
  </si>
  <si>
    <t>ATAÚD MADERA ADULTO</t>
  </si>
  <si>
    <t>ATAÚD 3-24 OCHAVADO</t>
  </si>
  <si>
    <t>ATAÚD 3-36 OCHAVADO</t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</si>
  <si>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MEXICALI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</si>
  <si>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TECATE</t>
    </r>
  </si>
  <si>
    <r>
      <rPr>
        <b/>
        <sz val="11"/>
        <color theme="1"/>
        <rFont val="Arial Narrow"/>
        <family val="2"/>
      </rPr>
      <t>MUNICIPIO</t>
    </r>
    <r>
      <rPr>
        <sz val="11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TIJUANA</t>
    </r>
  </si>
  <si>
    <r>
      <rPr>
        <b/>
        <sz val="10"/>
        <color theme="1"/>
        <rFont val="Arial Narrow"/>
        <family val="2"/>
      </rPr>
      <t>MUNICIPIO</t>
    </r>
    <r>
      <rPr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SAN QUINTIN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</si>
  <si>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SAN FELIPE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</si>
  <si>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ENSENADA</t>
    </r>
  </si>
  <si>
    <t>ATAÚD OBITO FETAL</t>
  </si>
  <si>
    <t>ATAÚD 3-60 OCHAVADO</t>
  </si>
  <si>
    <t>GUADALUPE VICTORIA</t>
  </si>
  <si>
    <t>ATAUD MADERA LAMINADO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</si>
</sst>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4" borderId="7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164" fontId="7" fillId="0" borderId="0" xfId="1" applyNumberFormat="1" applyFont="1"/>
    <xf numFmtId="0" fontId="6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3" fontId="1" fillId="0" borderId="0" xfId="1" applyFont="1"/>
    <xf numFmtId="0" fontId="6" fillId="4" borderId="1" xfId="0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1" fillId="0" borderId="0" xfId="1" applyNumberFormat="1" applyFont="1"/>
    <xf numFmtId="0" fontId="1" fillId="4" borderId="1" xfId="0" applyFont="1" applyFill="1" applyBorder="1" applyAlignment="1">
      <alignment horizontal="center" vertical="center"/>
    </xf>
    <xf numFmtId="164" fontId="6" fillId="4" borderId="12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4" borderId="13" xfId="1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9" fillId="4" borderId="1" xfId="1" applyNumberFormat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172583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412229</xdr:colOff>
      <xdr:row>3</xdr:row>
      <xdr:rowOff>124958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93229" cy="725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364604</xdr:colOff>
      <xdr:row>3</xdr:row>
      <xdr:rowOff>182108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03271" cy="7885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412229</xdr:colOff>
      <xdr:row>3</xdr:row>
      <xdr:rowOff>124958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93229" cy="725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4"/>
  <sheetViews>
    <sheetView topLeftCell="B1" zoomScale="90" zoomScaleNormal="90" workbookViewId="0">
      <selection activeCell="B15" sqref="A15:XFD26"/>
    </sheetView>
  </sheetViews>
  <sheetFormatPr baseColWidth="10" defaultColWidth="10.7109375" defaultRowHeight="16.5" x14ac:dyDescent="0.3"/>
  <cols>
    <col min="1" max="1" width="11.42578125" style="6" customWidth="1"/>
    <col min="2" max="2" width="14.7109375" style="6" customWidth="1"/>
    <col min="3" max="3" width="10.7109375" style="6" customWidth="1"/>
    <col min="4" max="4" width="11.42578125" style="6" customWidth="1"/>
    <col min="5" max="8" width="10.7109375" style="6" customWidth="1"/>
    <col min="9" max="9" width="12.42578125" style="6" customWidth="1"/>
    <col min="10" max="10" width="10.7109375" style="6" customWidth="1"/>
    <col min="11" max="11" width="13.140625" style="6" bestFit="1" customWidth="1"/>
    <col min="12" max="16" width="10.7109375" style="6" customWidth="1"/>
    <col min="17" max="17" width="14.140625" style="6" bestFit="1" customWidth="1"/>
    <col min="18" max="18" width="13.42578125" style="6" bestFit="1" customWidth="1"/>
    <col min="19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43" t="s">
        <v>0</v>
      </c>
      <c r="B1" s="44"/>
      <c r="C1" s="39" t="s">
        <v>17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45"/>
      <c r="B2" s="4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45"/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45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47" t="s">
        <v>28</v>
      </c>
      <c r="B5" s="48"/>
      <c r="C5" s="49" t="s">
        <v>1</v>
      </c>
      <c r="D5" s="49"/>
      <c r="E5" s="49" t="s">
        <v>2</v>
      </c>
      <c r="F5" s="49"/>
      <c r="G5" s="49" t="s">
        <v>3</v>
      </c>
      <c r="H5" s="49"/>
      <c r="I5" s="49" t="s">
        <v>4</v>
      </c>
      <c r="J5" s="49"/>
      <c r="K5" s="49" t="s">
        <v>5</v>
      </c>
      <c r="L5" s="49"/>
      <c r="M5" s="49" t="s">
        <v>6</v>
      </c>
      <c r="N5" s="49"/>
      <c r="O5" s="49" t="s">
        <v>7</v>
      </c>
      <c r="P5" s="49"/>
      <c r="Q5" s="49" t="s">
        <v>8</v>
      </c>
      <c r="R5" s="49"/>
      <c r="S5" s="49" t="s">
        <v>9</v>
      </c>
      <c r="T5" s="49"/>
      <c r="U5" s="34" t="s">
        <v>13</v>
      </c>
      <c r="V5" s="35"/>
    </row>
    <row r="6" spans="1:24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1" t="s">
        <v>16</v>
      </c>
      <c r="X6" s="51"/>
    </row>
    <row r="7" spans="1:24" ht="30" customHeight="1" x14ac:dyDescent="0.3">
      <c r="A7" s="32" t="s">
        <v>24</v>
      </c>
      <c r="B7" s="33"/>
      <c r="C7" s="2">
        <v>6</v>
      </c>
      <c r="D7" s="3">
        <v>8</v>
      </c>
      <c r="E7" s="2">
        <v>6</v>
      </c>
      <c r="F7" s="3">
        <v>8</v>
      </c>
      <c r="G7" s="2">
        <v>8</v>
      </c>
      <c r="H7" s="3">
        <v>12</v>
      </c>
      <c r="I7" s="2">
        <v>9</v>
      </c>
      <c r="J7" s="3">
        <v>11</v>
      </c>
      <c r="K7" s="2">
        <v>10</v>
      </c>
      <c r="L7" s="3">
        <v>12</v>
      </c>
      <c r="M7" s="2">
        <v>8</v>
      </c>
      <c r="N7" s="3">
        <v>9</v>
      </c>
      <c r="O7" s="2">
        <v>8</v>
      </c>
      <c r="P7" s="3">
        <v>9</v>
      </c>
      <c r="Q7" s="2">
        <v>8</v>
      </c>
      <c r="R7" s="3">
        <v>9</v>
      </c>
      <c r="S7" s="2">
        <v>8</v>
      </c>
      <c r="T7" s="3">
        <v>10</v>
      </c>
      <c r="U7" s="29">
        <f>SUM(C7,E7,G7,I7,K7,M7,O7,Q7,S7)</f>
        <v>71</v>
      </c>
      <c r="V7" s="11">
        <f>SUM(D7,F7,H7,J7,L7,N7,P7,R7,T7)</f>
        <v>88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37" t="s">
        <v>37</v>
      </c>
      <c r="B8" s="38"/>
      <c r="C8" s="2">
        <v>3</v>
      </c>
      <c r="D8" s="3">
        <v>5</v>
      </c>
      <c r="E8" s="2">
        <v>3</v>
      </c>
      <c r="F8" s="3">
        <v>5</v>
      </c>
      <c r="G8" s="2">
        <v>3</v>
      </c>
      <c r="H8" s="3">
        <v>5</v>
      </c>
      <c r="I8" s="2">
        <v>7</v>
      </c>
      <c r="J8" s="3">
        <v>9</v>
      </c>
      <c r="K8" s="2">
        <v>6</v>
      </c>
      <c r="L8" s="3">
        <v>10</v>
      </c>
      <c r="M8" s="2">
        <v>3</v>
      </c>
      <c r="N8" s="3">
        <v>5</v>
      </c>
      <c r="O8" s="2">
        <v>3</v>
      </c>
      <c r="P8" s="3">
        <v>5</v>
      </c>
      <c r="Q8" s="2">
        <v>3</v>
      </c>
      <c r="R8" s="3">
        <v>5</v>
      </c>
      <c r="S8" s="2">
        <v>3</v>
      </c>
      <c r="T8" s="3">
        <v>4</v>
      </c>
      <c r="U8" s="29">
        <f>SUM(C8,E8,G8,I8,K8,M8,O8,Q8,S8)</f>
        <v>34</v>
      </c>
      <c r="V8" s="11">
        <f>SUM(D8,F8,H8,J8,L8,N8,P8,R8,T8)</f>
        <v>53</v>
      </c>
      <c r="W8" s="12"/>
      <c r="X8" s="12"/>
    </row>
    <row r="9" spans="1:24" ht="30" customHeight="1" x14ac:dyDescent="0.3">
      <c r="A9" s="32" t="s">
        <v>25</v>
      </c>
      <c r="B9" s="33"/>
      <c r="C9" s="2">
        <v>3</v>
      </c>
      <c r="D9" s="3">
        <v>5</v>
      </c>
      <c r="E9" s="2">
        <v>3</v>
      </c>
      <c r="F9" s="3">
        <v>5</v>
      </c>
      <c r="G9" s="2">
        <v>4</v>
      </c>
      <c r="H9" s="3">
        <v>6</v>
      </c>
      <c r="I9" s="2">
        <v>8</v>
      </c>
      <c r="J9" s="3">
        <v>10</v>
      </c>
      <c r="K9" s="2">
        <v>8</v>
      </c>
      <c r="L9" s="3">
        <v>10</v>
      </c>
      <c r="M9" s="2">
        <v>3</v>
      </c>
      <c r="N9" s="3">
        <v>5</v>
      </c>
      <c r="O9" s="2">
        <v>3</v>
      </c>
      <c r="P9" s="3">
        <v>5</v>
      </c>
      <c r="Q9" s="2">
        <v>3</v>
      </c>
      <c r="R9" s="3">
        <v>5</v>
      </c>
      <c r="S9" s="2">
        <v>8</v>
      </c>
      <c r="T9" s="3">
        <v>10</v>
      </c>
      <c r="U9" s="29">
        <f>SUM(C9,E9,G9,I9,K9,M9,O9,Q9,S9)</f>
        <v>43</v>
      </c>
      <c r="V9" s="11">
        <f t="shared" ref="V9:V12" si="0">SUM(D9,F9,H9,J9,L9,N9,P9,R9,T9)</f>
        <v>61</v>
      </c>
      <c r="W9" s="12">
        <f t="shared" ref="W9:X13" si="1">C9+E9+G9+I9+K9+M9+O9+Q9+S9-U9</f>
        <v>0</v>
      </c>
      <c r="X9" s="12">
        <f t="shared" si="1"/>
        <v>0</v>
      </c>
    </row>
    <row r="10" spans="1:24" ht="30" customHeight="1" x14ac:dyDescent="0.3">
      <c r="A10" s="36" t="s">
        <v>34</v>
      </c>
      <c r="B10" s="33"/>
      <c r="C10" s="2">
        <v>0</v>
      </c>
      <c r="D10" s="3">
        <v>0</v>
      </c>
      <c r="E10" s="2">
        <v>0</v>
      </c>
      <c r="F10" s="3">
        <v>0</v>
      </c>
      <c r="G10" s="2">
        <v>3</v>
      </c>
      <c r="H10" s="3">
        <v>5</v>
      </c>
      <c r="I10" s="2">
        <v>0</v>
      </c>
      <c r="J10" s="3">
        <v>0</v>
      </c>
      <c r="K10" s="2">
        <v>3</v>
      </c>
      <c r="L10" s="3">
        <v>4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0</v>
      </c>
      <c r="T10" s="3">
        <v>0</v>
      </c>
      <c r="U10" s="29">
        <f t="shared" ref="U10:U13" si="2">SUM(C10,E10,G10,I10,K10,M10,O10,Q10,S10)</f>
        <v>6</v>
      </c>
      <c r="V10" s="11">
        <f t="shared" si="0"/>
        <v>9</v>
      </c>
      <c r="W10" s="12">
        <f t="shared" si="1"/>
        <v>0</v>
      </c>
      <c r="X10" s="12">
        <f t="shared" si="1"/>
        <v>0</v>
      </c>
    </row>
    <row r="11" spans="1:24" ht="30" customHeight="1" x14ac:dyDescent="0.3">
      <c r="A11" s="36" t="s">
        <v>35</v>
      </c>
      <c r="B11" s="33"/>
      <c r="C11" s="2">
        <v>0</v>
      </c>
      <c r="D11" s="3">
        <v>0</v>
      </c>
      <c r="E11" s="2">
        <v>0</v>
      </c>
      <c r="F11" s="3">
        <v>0</v>
      </c>
      <c r="G11" s="2">
        <v>0</v>
      </c>
      <c r="H11" s="3">
        <v>0</v>
      </c>
      <c r="I11" s="2">
        <v>0</v>
      </c>
      <c r="J11" s="3">
        <v>0</v>
      </c>
      <c r="K11" s="2">
        <v>0</v>
      </c>
      <c r="L11" s="3">
        <v>0</v>
      </c>
      <c r="M11" s="2">
        <v>1</v>
      </c>
      <c r="N11" s="3">
        <v>1</v>
      </c>
      <c r="O11" s="2">
        <v>0</v>
      </c>
      <c r="P11" s="3">
        <v>0</v>
      </c>
      <c r="Q11" s="2">
        <v>0</v>
      </c>
      <c r="R11" s="3">
        <v>0</v>
      </c>
      <c r="S11" s="2">
        <v>0</v>
      </c>
      <c r="T11" s="3">
        <v>0</v>
      </c>
      <c r="U11" s="29">
        <f t="shared" si="2"/>
        <v>1</v>
      </c>
      <c r="V11" s="11">
        <f t="shared" si="0"/>
        <v>1</v>
      </c>
      <c r="W11" s="12">
        <f t="shared" si="1"/>
        <v>0</v>
      </c>
      <c r="X11" s="12">
        <f t="shared" si="1"/>
        <v>0</v>
      </c>
    </row>
    <row r="12" spans="1:24" ht="30" customHeight="1" x14ac:dyDescent="0.3">
      <c r="A12" s="32" t="s">
        <v>26</v>
      </c>
      <c r="B12" s="33"/>
      <c r="C12" s="2">
        <v>0</v>
      </c>
      <c r="D12" s="3">
        <v>0</v>
      </c>
      <c r="E12" s="2">
        <v>0</v>
      </c>
      <c r="F12" s="3">
        <v>0</v>
      </c>
      <c r="G12" s="2">
        <v>3</v>
      </c>
      <c r="H12" s="3">
        <v>3</v>
      </c>
      <c r="I12" s="2">
        <v>0</v>
      </c>
      <c r="J12" s="3">
        <v>0</v>
      </c>
      <c r="K12" s="2">
        <v>0</v>
      </c>
      <c r="L12" s="3">
        <v>0</v>
      </c>
      <c r="M12" s="2">
        <v>0</v>
      </c>
      <c r="N12" s="3">
        <v>0</v>
      </c>
      <c r="O12" s="2">
        <v>0</v>
      </c>
      <c r="P12" s="3">
        <v>0</v>
      </c>
      <c r="Q12" s="2">
        <v>0</v>
      </c>
      <c r="R12" s="3">
        <v>0</v>
      </c>
      <c r="S12" s="2">
        <v>0</v>
      </c>
      <c r="T12" s="3">
        <v>0</v>
      </c>
      <c r="U12" s="29">
        <f t="shared" si="2"/>
        <v>3</v>
      </c>
      <c r="V12" s="11">
        <f t="shared" si="0"/>
        <v>3</v>
      </c>
      <c r="W12" s="12">
        <f t="shared" si="1"/>
        <v>0</v>
      </c>
      <c r="X12" s="12">
        <f t="shared" si="1"/>
        <v>0</v>
      </c>
    </row>
    <row r="13" spans="1:24" ht="30" customHeight="1" thickBot="1" x14ac:dyDescent="0.35">
      <c r="A13" s="30" t="s">
        <v>27</v>
      </c>
      <c r="B13" s="31"/>
      <c r="C13" s="4">
        <v>0</v>
      </c>
      <c r="D13" s="5">
        <v>0</v>
      </c>
      <c r="E13" s="4">
        <v>0</v>
      </c>
      <c r="F13" s="5">
        <v>0</v>
      </c>
      <c r="G13" s="4">
        <v>0</v>
      </c>
      <c r="H13" s="5">
        <v>0</v>
      </c>
      <c r="I13" s="4">
        <v>0</v>
      </c>
      <c r="J13" s="5">
        <v>0</v>
      </c>
      <c r="K13" s="4">
        <v>0</v>
      </c>
      <c r="L13" s="5">
        <v>0</v>
      </c>
      <c r="M13" s="4">
        <v>1</v>
      </c>
      <c r="N13" s="5">
        <v>1</v>
      </c>
      <c r="O13" s="4">
        <v>0</v>
      </c>
      <c r="P13" s="5">
        <v>0</v>
      </c>
      <c r="Q13" s="4">
        <v>0</v>
      </c>
      <c r="R13" s="5">
        <v>0</v>
      </c>
      <c r="S13" s="4">
        <v>0</v>
      </c>
      <c r="T13" s="5">
        <v>0</v>
      </c>
      <c r="U13" s="13">
        <f t="shared" si="2"/>
        <v>1</v>
      </c>
      <c r="V13" s="25">
        <f>SUM(D13,F13,H13,J13,L13,N13,P13,R13,T13)</f>
        <v>1</v>
      </c>
      <c r="W13" s="12">
        <f t="shared" si="1"/>
        <v>0</v>
      </c>
      <c r="X13" s="12">
        <f t="shared" si="1"/>
        <v>0</v>
      </c>
    </row>
    <row r="14" spans="1:24" x14ac:dyDescent="0.3">
      <c r="A14" s="14"/>
      <c r="B14" s="1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X14" s="16"/>
    </row>
  </sheetData>
  <mergeCells count="22">
    <mergeCell ref="W6:X6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13:B13"/>
    <mergeCell ref="A12:B12"/>
    <mergeCell ref="U5:V5"/>
    <mergeCell ref="A7:B7"/>
    <mergeCell ref="A9:B9"/>
    <mergeCell ref="A10:B10"/>
    <mergeCell ref="A11:B11"/>
    <mergeCell ref="A8:B8"/>
    <mergeCell ref="A6:B6"/>
  </mergeCells>
  <printOptions horizontalCentered="1" verticalCentered="1"/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Y13"/>
  <sheetViews>
    <sheetView zoomScale="90" zoomScaleNormal="90" workbookViewId="0">
      <selection activeCell="A15" sqref="A15:XFD69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6" width="10.7109375" style="6" customWidth="1"/>
    <col min="7" max="7" width="12" style="6" bestFit="1" customWidth="1"/>
    <col min="8" max="22" width="10.7109375" style="6" customWidth="1"/>
    <col min="23" max="24" width="4.7109375" style="6" bestFit="1" customWidth="1"/>
    <col min="25" max="16384" width="10.7109375" style="6"/>
  </cols>
  <sheetData>
    <row r="1" spans="1:25" ht="15" customHeight="1" x14ac:dyDescent="0.3">
      <c r="A1" s="54" t="s">
        <v>0</v>
      </c>
      <c r="B1" s="55"/>
      <c r="C1" s="39" t="s">
        <v>18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5" ht="15" customHeight="1" x14ac:dyDescent="0.3">
      <c r="A2" s="56"/>
      <c r="B2" s="57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5" ht="15" customHeight="1" x14ac:dyDescent="0.3">
      <c r="A3" s="56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5" ht="16.5" customHeight="1" x14ac:dyDescent="0.3">
      <c r="A4" s="58"/>
      <c r="B4" s="59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5" x14ac:dyDescent="0.3">
      <c r="A5" s="47" t="s">
        <v>29</v>
      </c>
      <c r="B5" s="48"/>
      <c r="C5" s="60" t="s">
        <v>1</v>
      </c>
      <c r="D5" s="61"/>
      <c r="E5" s="60" t="s">
        <v>2</v>
      </c>
      <c r="F5" s="61"/>
      <c r="G5" s="60" t="s">
        <v>3</v>
      </c>
      <c r="H5" s="61"/>
      <c r="I5" s="60" t="s">
        <v>4</v>
      </c>
      <c r="J5" s="61"/>
      <c r="K5" s="60" t="s">
        <v>5</v>
      </c>
      <c r="L5" s="61"/>
      <c r="M5" s="60" t="s">
        <v>6</v>
      </c>
      <c r="N5" s="61"/>
      <c r="O5" s="60" t="s">
        <v>7</v>
      </c>
      <c r="P5" s="61"/>
      <c r="Q5" s="60" t="s">
        <v>8</v>
      </c>
      <c r="R5" s="61"/>
      <c r="S5" s="60" t="s">
        <v>9</v>
      </c>
      <c r="T5" s="61"/>
      <c r="U5" s="52" t="s">
        <v>13</v>
      </c>
      <c r="V5" s="53"/>
    </row>
    <row r="6" spans="1:25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1" t="s">
        <v>16</v>
      </c>
      <c r="X6" s="51"/>
    </row>
    <row r="7" spans="1:25" ht="30" customHeight="1" x14ac:dyDescent="0.3">
      <c r="A7" s="32" t="s">
        <v>24</v>
      </c>
      <c r="B7" s="33"/>
      <c r="C7" s="2">
        <v>3</v>
      </c>
      <c r="D7" s="3">
        <v>4</v>
      </c>
      <c r="E7" s="2">
        <v>3</v>
      </c>
      <c r="F7" s="3">
        <v>4</v>
      </c>
      <c r="G7" s="2">
        <v>6</v>
      </c>
      <c r="H7" s="3">
        <v>8</v>
      </c>
      <c r="I7" s="2">
        <v>8</v>
      </c>
      <c r="J7" s="3">
        <v>12</v>
      </c>
      <c r="K7" s="2">
        <v>8</v>
      </c>
      <c r="L7" s="3">
        <v>10</v>
      </c>
      <c r="M7" s="2">
        <v>4</v>
      </c>
      <c r="N7" s="3">
        <v>6</v>
      </c>
      <c r="O7" s="2">
        <v>3</v>
      </c>
      <c r="P7" s="3">
        <v>5</v>
      </c>
      <c r="Q7" s="2">
        <v>3</v>
      </c>
      <c r="R7" s="3">
        <v>5</v>
      </c>
      <c r="S7" s="2">
        <v>8</v>
      </c>
      <c r="T7" s="3">
        <v>10</v>
      </c>
      <c r="U7" s="18">
        <f>SUM(C7,E7,G7,I7,K7,M7,O7,Q7,S7)</f>
        <v>46</v>
      </c>
      <c r="V7" s="22">
        <f>SUM(D7,F7,H7,J7,L7,N7,P7,R7,T7)</f>
        <v>64</v>
      </c>
      <c r="W7" s="12">
        <f>C7+E7+G7+I7+K7+M7+O7+Q7+S7-U7</f>
        <v>0</v>
      </c>
      <c r="X7" s="12">
        <f>D7+F7+H7+J7+L7+N7+P7+R7+T7-V7</f>
        <v>0</v>
      </c>
      <c r="Y7" s="20"/>
    </row>
    <row r="8" spans="1:25" ht="30" customHeight="1" x14ac:dyDescent="0.3">
      <c r="A8" s="37" t="s">
        <v>37</v>
      </c>
      <c r="B8" s="38"/>
      <c r="C8" s="2">
        <v>3</v>
      </c>
      <c r="D8" s="3">
        <v>5</v>
      </c>
      <c r="E8" s="2">
        <v>3</v>
      </c>
      <c r="F8" s="3">
        <v>5</v>
      </c>
      <c r="G8" s="2">
        <v>5</v>
      </c>
      <c r="H8" s="3">
        <v>7</v>
      </c>
      <c r="I8" s="2">
        <v>8</v>
      </c>
      <c r="J8" s="3">
        <v>11</v>
      </c>
      <c r="K8" s="2">
        <v>5</v>
      </c>
      <c r="L8" s="3">
        <v>7</v>
      </c>
      <c r="M8" s="2">
        <v>3</v>
      </c>
      <c r="N8" s="3">
        <v>5</v>
      </c>
      <c r="O8" s="2">
        <v>3</v>
      </c>
      <c r="P8" s="3">
        <v>5</v>
      </c>
      <c r="Q8" s="2">
        <v>3</v>
      </c>
      <c r="R8" s="3">
        <v>5</v>
      </c>
      <c r="S8" s="2">
        <v>5</v>
      </c>
      <c r="T8" s="3">
        <v>7</v>
      </c>
      <c r="U8" s="18">
        <f>SUM(C8,E8,G8,I8,K8,M8,O8,Q8,S8)</f>
        <v>38</v>
      </c>
      <c r="V8" s="22">
        <f>SUM(D8,F8,H8,J8,L8,N8,P8,R8,T8)</f>
        <v>57</v>
      </c>
      <c r="W8" s="12"/>
      <c r="X8" s="12"/>
      <c r="Y8" s="20"/>
    </row>
    <row r="9" spans="1:25" ht="30" customHeight="1" x14ac:dyDescent="0.3">
      <c r="A9" s="32" t="s">
        <v>25</v>
      </c>
      <c r="B9" s="33"/>
      <c r="C9" s="2">
        <v>4</v>
      </c>
      <c r="D9" s="3">
        <v>6</v>
      </c>
      <c r="E9" s="2">
        <v>3</v>
      </c>
      <c r="F9" s="3">
        <v>7</v>
      </c>
      <c r="G9" s="2">
        <v>3</v>
      </c>
      <c r="H9" s="3">
        <v>5</v>
      </c>
      <c r="I9" s="2">
        <v>3</v>
      </c>
      <c r="J9" s="3">
        <v>6</v>
      </c>
      <c r="K9" s="2">
        <v>3</v>
      </c>
      <c r="L9" s="3">
        <v>5</v>
      </c>
      <c r="M9" s="2">
        <v>3</v>
      </c>
      <c r="N9" s="3">
        <v>5</v>
      </c>
      <c r="O9" s="2">
        <v>3</v>
      </c>
      <c r="P9" s="3">
        <v>5</v>
      </c>
      <c r="Q9" s="2">
        <v>3</v>
      </c>
      <c r="R9" s="3">
        <v>5</v>
      </c>
      <c r="S9" s="2">
        <v>3</v>
      </c>
      <c r="T9" s="3">
        <v>4</v>
      </c>
      <c r="U9" s="18">
        <f t="shared" ref="U9:U13" si="0">SUM(C9,E9,G9,I9,K9,M9,O9,Q9,S9)</f>
        <v>28</v>
      </c>
      <c r="V9" s="22">
        <f t="shared" ref="V9:V13" si="1">SUM(D9,F9,H9,J9,L9,N9,P9,R9,T9)</f>
        <v>48</v>
      </c>
      <c r="W9" s="12">
        <f t="shared" ref="W9:X13" si="2">C9+E9+G9+I9+K9+M9+O9+Q9+S9-U9</f>
        <v>0</v>
      </c>
      <c r="X9" s="12">
        <f t="shared" si="2"/>
        <v>0</v>
      </c>
      <c r="Y9" s="20"/>
    </row>
    <row r="10" spans="1:25" ht="30" customHeight="1" x14ac:dyDescent="0.3">
      <c r="A10" s="36" t="s">
        <v>34</v>
      </c>
      <c r="B10" s="33"/>
      <c r="C10" s="2">
        <v>0</v>
      </c>
      <c r="D10" s="3">
        <v>0</v>
      </c>
      <c r="E10" s="2">
        <v>0</v>
      </c>
      <c r="F10" s="3">
        <v>0</v>
      </c>
      <c r="G10" s="2">
        <v>0</v>
      </c>
      <c r="H10" s="3">
        <v>0</v>
      </c>
      <c r="I10" s="2">
        <v>8</v>
      </c>
      <c r="J10" s="3">
        <v>11</v>
      </c>
      <c r="K10" s="2">
        <v>0</v>
      </c>
      <c r="L10" s="3">
        <v>0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0</v>
      </c>
      <c r="T10" s="3">
        <v>0</v>
      </c>
      <c r="U10" s="18">
        <f t="shared" si="0"/>
        <v>8</v>
      </c>
      <c r="V10" s="22">
        <f t="shared" si="1"/>
        <v>11</v>
      </c>
      <c r="W10" s="12">
        <f t="shared" si="2"/>
        <v>0</v>
      </c>
      <c r="X10" s="12">
        <f t="shared" si="2"/>
        <v>0</v>
      </c>
      <c r="Y10" s="20"/>
    </row>
    <row r="11" spans="1:25" ht="30" customHeight="1" x14ac:dyDescent="0.3">
      <c r="A11" s="36" t="s">
        <v>35</v>
      </c>
      <c r="B11" s="33"/>
      <c r="C11" s="2">
        <v>0</v>
      </c>
      <c r="D11" s="3">
        <v>0</v>
      </c>
      <c r="E11" s="2"/>
      <c r="F11" s="3"/>
      <c r="G11" s="2"/>
      <c r="H11" s="3"/>
      <c r="I11" s="2"/>
      <c r="J11" s="3"/>
      <c r="K11" s="2">
        <v>0</v>
      </c>
      <c r="L11" s="3">
        <v>0</v>
      </c>
      <c r="M11" s="2"/>
      <c r="N11" s="3"/>
      <c r="O11" s="2">
        <v>1</v>
      </c>
      <c r="P11" s="3">
        <v>1</v>
      </c>
      <c r="Q11" s="2"/>
      <c r="R11" s="3"/>
      <c r="S11" s="2"/>
      <c r="T11" s="3"/>
      <c r="U11" s="18">
        <f t="shared" si="0"/>
        <v>1</v>
      </c>
      <c r="V11" s="22">
        <f t="shared" si="1"/>
        <v>1</v>
      </c>
      <c r="W11" s="12">
        <f t="shared" si="2"/>
        <v>0</v>
      </c>
      <c r="X11" s="12">
        <f t="shared" si="2"/>
        <v>0</v>
      </c>
      <c r="Y11" s="20"/>
    </row>
    <row r="12" spans="1:25" ht="30" customHeight="1" x14ac:dyDescent="0.3">
      <c r="A12" s="32" t="s">
        <v>26</v>
      </c>
      <c r="B12" s="33"/>
      <c r="C12" s="2"/>
      <c r="D12" s="3"/>
      <c r="E12" s="2"/>
      <c r="F12" s="3"/>
      <c r="G12" s="2"/>
      <c r="H12" s="3"/>
      <c r="I12" s="2">
        <v>6</v>
      </c>
      <c r="J12" s="3">
        <v>8</v>
      </c>
      <c r="K12" s="2">
        <v>1</v>
      </c>
      <c r="L12" s="3">
        <v>1</v>
      </c>
      <c r="M12" s="2"/>
      <c r="N12" s="3"/>
      <c r="O12" s="2">
        <v>0</v>
      </c>
      <c r="P12" s="3">
        <v>0</v>
      </c>
      <c r="Q12" s="2"/>
      <c r="R12" s="3"/>
      <c r="S12" s="2"/>
      <c r="T12" s="3"/>
      <c r="U12" s="18">
        <f t="shared" si="0"/>
        <v>7</v>
      </c>
      <c r="V12" s="22">
        <f t="shared" si="1"/>
        <v>9</v>
      </c>
      <c r="W12" s="12">
        <f t="shared" si="2"/>
        <v>0</v>
      </c>
      <c r="X12" s="12">
        <f t="shared" si="2"/>
        <v>0</v>
      </c>
      <c r="Y12" s="20"/>
    </row>
    <row r="13" spans="1:25" ht="30" customHeight="1" thickBot="1" x14ac:dyDescent="0.35">
      <c r="A13" s="30" t="s">
        <v>27</v>
      </c>
      <c r="B13" s="31"/>
      <c r="C13" s="4">
        <v>0</v>
      </c>
      <c r="D13" s="5">
        <v>0</v>
      </c>
      <c r="E13" s="4">
        <v>0</v>
      </c>
      <c r="F13" s="5">
        <v>0</v>
      </c>
      <c r="G13" s="4">
        <v>0</v>
      </c>
      <c r="H13" s="5">
        <v>0</v>
      </c>
      <c r="I13" s="4">
        <v>0</v>
      </c>
      <c r="J13" s="5">
        <v>0</v>
      </c>
      <c r="K13" s="4">
        <v>1</v>
      </c>
      <c r="L13" s="5">
        <v>1</v>
      </c>
      <c r="M13" s="4">
        <v>0</v>
      </c>
      <c r="N13" s="5">
        <v>0</v>
      </c>
      <c r="O13" s="4">
        <v>0</v>
      </c>
      <c r="P13" s="5">
        <v>0</v>
      </c>
      <c r="Q13" s="4">
        <v>0</v>
      </c>
      <c r="R13" s="5">
        <v>0</v>
      </c>
      <c r="S13" s="4">
        <v>0</v>
      </c>
      <c r="T13" s="5">
        <v>0</v>
      </c>
      <c r="U13" s="23">
        <f t="shared" si="0"/>
        <v>1</v>
      </c>
      <c r="V13" s="24">
        <f t="shared" si="1"/>
        <v>1</v>
      </c>
      <c r="W13" s="12">
        <f t="shared" si="2"/>
        <v>0</v>
      </c>
      <c r="X13" s="12">
        <f t="shared" si="2"/>
        <v>0</v>
      </c>
      <c r="Y13" s="20"/>
    </row>
  </sheetData>
  <mergeCells count="22">
    <mergeCell ref="W6:X6"/>
    <mergeCell ref="Q5:R5"/>
    <mergeCell ref="S5:T5"/>
    <mergeCell ref="A13:B13"/>
    <mergeCell ref="A7:B7"/>
    <mergeCell ref="A9:B9"/>
    <mergeCell ref="A10:B10"/>
    <mergeCell ref="A11:B11"/>
    <mergeCell ref="A12:B12"/>
    <mergeCell ref="A8:B8"/>
    <mergeCell ref="A6:B6"/>
    <mergeCell ref="C1:V4"/>
    <mergeCell ref="U5:V5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5" right="0.25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3"/>
  <sheetViews>
    <sheetView zoomScale="90" zoomScaleNormal="90" workbookViewId="0">
      <selection activeCell="A15" sqref="A15:XFD37"/>
    </sheetView>
  </sheetViews>
  <sheetFormatPr baseColWidth="10" defaultColWidth="10.7109375" defaultRowHeight="16.5" x14ac:dyDescent="0.3"/>
  <cols>
    <col min="1" max="1" width="10.7109375" style="6"/>
    <col min="2" max="2" width="14.570312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54" t="s">
        <v>0</v>
      </c>
      <c r="B1" s="55"/>
      <c r="C1" s="39" t="s">
        <v>19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56"/>
      <c r="B2" s="57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56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58"/>
      <c r="B4" s="59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47" t="s">
        <v>33</v>
      </c>
      <c r="B5" s="62"/>
      <c r="C5" s="60" t="s">
        <v>1</v>
      </c>
      <c r="D5" s="61"/>
      <c r="E5" s="60" t="s">
        <v>2</v>
      </c>
      <c r="F5" s="61"/>
      <c r="G5" s="60" t="s">
        <v>3</v>
      </c>
      <c r="H5" s="61"/>
      <c r="I5" s="60" t="s">
        <v>4</v>
      </c>
      <c r="J5" s="61"/>
      <c r="K5" s="60" t="s">
        <v>5</v>
      </c>
      <c r="L5" s="61"/>
      <c r="M5" s="60" t="s">
        <v>6</v>
      </c>
      <c r="N5" s="61"/>
      <c r="O5" s="60" t="s">
        <v>7</v>
      </c>
      <c r="P5" s="61"/>
      <c r="Q5" s="60" t="s">
        <v>8</v>
      </c>
      <c r="R5" s="61"/>
      <c r="S5" s="60" t="s">
        <v>9</v>
      </c>
      <c r="T5" s="61"/>
      <c r="U5" s="52" t="s">
        <v>13</v>
      </c>
      <c r="V5" s="53"/>
    </row>
    <row r="6" spans="1:24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21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1" t="s">
        <v>16</v>
      </c>
      <c r="X6" s="51"/>
    </row>
    <row r="7" spans="1:24" ht="30" customHeight="1" x14ac:dyDescent="0.3">
      <c r="A7" s="32" t="s">
        <v>24</v>
      </c>
      <c r="B7" s="33"/>
      <c r="C7" s="2">
        <v>8</v>
      </c>
      <c r="D7" s="3">
        <v>10</v>
      </c>
      <c r="E7" s="2">
        <v>8</v>
      </c>
      <c r="F7" s="3">
        <v>10</v>
      </c>
      <c r="G7" s="2">
        <v>12</v>
      </c>
      <c r="H7" s="3">
        <v>15</v>
      </c>
      <c r="I7" s="2">
        <v>12</v>
      </c>
      <c r="J7" s="3">
        <v>18</v>
      </c>
      <c r="K7" s="2">
        <v>13</v>
      </c>
      <c r="L7" s="3">
        <v>15</v>
      </c>
      <c r="M7" s="2">
        <v>10</v>
      </c>
      <c r="N7" s="3">
        <v>12</v>
      </c>
      <c r="O7" s="2">
        <v>10</v>
      </c>
      <c r="P7" s="3">
        <v>12</v>
      </c>
      <c r="Q7" s="2">
        <v>10</v>
      </c>
      <c r="R7" s="3">
        <v>12</v>
      </c>
      <c r="S7" s="2">
        <v>8</v>
      </c>
      <c r="T7" s="3">
        <v>11</v>
      </c>
      <c r="U7" s="18">
        <f>SUM(C7,E7,G7,I7,K7,M7,O7,Q7,S7)</f>
        <v>91</v>
      </c>
      <c r="V7" s="22">
        <f>SUM(D7,F7,H7,J7,L7,N7,P7,R7,T7)</f>
        <v>115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37" t="s">
        <v>37</v>
      </c>
      <c r="B8" s="38"/>
      <c r="C8" s="2">
        <v>8</v>
      </c>
      <c r="D8" s="3">
        <v>10</v>
      </c>
      <c r="E8" s="2">
        <v>8</v>
      </c>
      <c r="F8" s="3">
        <v>10</v>
      </c>
      <c r="G8" s="2">
        <v>8</v>
      </c>
      <c r="H8" s="3">
        <v>10</v>
      </c>
      <c r="I8" s="2">
        <v>8</v>
      </c>
      <c r="J8" s="3">
        <v>11</v>
      </c>
      <c r="K8" s="2">
        <v>8</v>
      </c>
      <c r="L8" s="3">
        <v>11</v>
      </c>
      <c r="M8" s="2">
        <v>8</v>
      </c>
      <c r="N8" s="3">
        <v>10</v>
      </c>
      <c r="O8" s="2">
        <v>8</v>
      </c>
      <c r="P8" s="3">
        <v>10</v>
      </c>
      <c r="Q8" s="2">
        <v>6</v>
      </c>
      <c r="R8" s="3">
        <v>8</v>
      </c>
      <c r="S8" s="2">
        <v>6</v>
      </c>
      <c r="T8" s="3">
        <v>8</v>
      </c>
      <c r="U8" s="18">
        <f>SUM(C8,E8,G8,I8,K8,M8,O8,Q8,S8)</f>
        <v>68</v>
      </c>
      <c r="V8" s="22">
        <f>SUM(D8,F8,H8,J8,L8,N8,P8,R8,T8)</f>
        <v>88</v>
      </c>
      <c r="W8" s="12"/>
      <c r="X8" s="12"/>
    </row>
    <row r="9" spans="1:24" ht="30" customHeight="1" x14ac:dyDescent="0.3">
      <c r="A9" s="32" t="s">
        <v>25</v>
      </c>
      <c r="B9" s="33"/>
      <c r="C9" s="2">
        <v>6</v>
      </c>
      <c r="D9" s="3">
        <v>8</v>
      </c>
      <c r="E9" s="2">
        <v>6</v>
      </c>
      <c r="F9" s="3">
        <v>9</v>
      </c>
      <c r="G9" s="2">
        <v>10</v>
      </c>
      <c r="H9" s="3">
        <v>13</v>
      </c>
      <c r="I9" s="2">
        <v>13</v>
      </c>
      <c r="J9" s="3">
        <v>17</v>
      </c>
      <c r="K9" s="2">
        <v>10</v>
      </c>
      <c r="L9" s="3">
        <v>13</v>
      </c>
      <c r="M9" s="2">
        <v>6</v>
      </c>
      <c r="N9" s="3">
        <v>11</v>
      </c>
      <c r="O9" s="2">
        <v>6</v>
      </c>
      <c r="P9" s="3">
        <v>8</v>
      </c>
      <c r="Q9" s="2">
        <v>6</v>
      </c>
      <c r="R9" s="3">
        <v>8</v>
      </c>
      <c r="S9" s="2">
        <v>8</v>
      </c>
      <c r="T9" s="3">
        <v>10</v>
      </c>
      <c r="U9" s="18">
        <f t="shared" ref="U9:U13" si="0">SUM(C9,E9,G9,I9,K9,M9,O9,Q9,S9)</f>
        <v>71</v>
      </c>
      <c r="V9" s="22">
        <f>SUM(D9,F9,H9,J9,L9,N9,P9,R9,T9)</f>
        <v>97</v>
      </c>
      <c r="W9" s="12">
        <f t="shared" ref="W9:X13" si="1">C9+E9+G9+I9+K9+M9+O9+Q9+S9-U9</f>
        <v>0</v>
      </c>
      <c r="X9" s="12">
        <f t="shared" si="1"/>
        <v>0</v>
      </c>
    </row>
    <row r="10" spans="1:24" ht="30" customHeight="1" x14ac:dyDescent="0.3">
      <c r="A10" s="36" t="s">
        <v>34</v>
      </c>
      <c r="B10" s="33"/>
      <c r="C10" s="2"/>
      <c r="D10" s="3"/>
      <c r="E10" s="2"/>
      <c r="F10" s="3"/>
      <c r="G10" s="2"/>
      <c r="H10" s="3"/>
      <c r="I10" s="2">
        <v>0</v>
      </c>
      <c r="J10" s="3">
        <v>0</v>
      </c>
      <c r="K10" s="2">
        <v>7</v>
      </c>
      <c r="L10" s="3">
        <v>9</v>
      </c>
      <c r="M10" s="2"/>
      <c r="N10" s="3"/>
      <c r="O10" s="2"/>
      <c r="P10" s="3"/>
      <c r="Q10" s="2"/>
      <c r="R10" s="3"/>
      <c r="S10" s="2"/>
      <c r="T10" s="3"/>
      <c r="U10" s="18">
        <f t="shared" si="0"/>
        <v>7</v>
      </c>
      <c r="V10" s="22">
        <f t="shared" ref="V10:V13" si="2">SUM(D10,F10,H10,J10,L10,N10,P10,R10,T10)</f>
        <v>9</v>
      </c>
      <c r="W10" s="12">
        <f t="shared" si="1"/>
        <v>0</v>
      </c>
      <c r="X10" s="12">
        <f t="shared" si="1"/>
        <v>0</v>
      </c>
    </row>
    <row r="11" spans="1:24" ht="30" customHeight="1" x14ac:dyDescent="0.3">
      <c r="A11" s="36" t="s">
        <v>35</v>
      </c>
      <c r="B11" s="33"/>
      <c r="C11" s="2"/>
      <c r="D11" s="3"/>
      <c r="E11" s="2"/>
      <c r="F11" s="3"/>
      <c r="G11" s="2"/>
      <c r="H11" s="3"/>
      <c r="I11" s="2">
        <v>0</v>
      </c>
      <c r="J11" s="3">
        <v>0</v>
      </c>
      <c r="K11" s="2"/>
      <c r="L11" s="3"/>
      <c r="M11" s="2">
        <v>1</v>
      </c>
      <c r="N11" s="3">
        <v>2</v>
      </c>
      <c r="O11" s="2"/>
      <c r="P11" s="3"/>
      <c r="Q11" s="2"/>
      <c r="R11" s="3"/>
      <c r="S11" s="2"/>
      <c r="T11" s="3"/>
      <c r="U11" s="18">
        <f t="shared" si="0"/>
        <v>1</v>
      </c>
      <c r="V11" s="22">
        <f t="shared" si="2"/>
        <v>2</v>
      </c>
      <c r="W11" s="12">
        <f t="shared" si="1"/>
        <v>0</v>
      </c>
      <c r="X11" s="12">
        <f t="shared" si="1"/>
        <v>0</v>
      </c>
    </row>
    <row r="12" spans="1:24" ht="30" customHeight="1" x14ac:dyDescent="0.3">
      <c r="A12" s="32" t="s">
        <v>26</v>
      </c>
      <c r="B12" s="33"/>
      <c r="C12" s="2"/>
      <c r="D12" s="3"/>
      <c r="E12" s="2"/>
      <c r="F12" s="3"/>
      <c r="G12" s="2"/>
      <c r="H12" s="3"/>
      <c r="I12" s="2">
        <v>0</v>
      </c>
      <c r="J12" s="3">
        <v>0</v>
      </c>
      <c r="K12" s="2">
        <v>3</v>
      </c>
      <c r="L12" s="3">
        <v>5</v>
      </c>
      <c r="M12" s="2"/>
      <c r="N12" s="3"/>
      <c r="O12" s="2"/>
      <c r="P12" s="3"/>
      <c r="Q12" s="2"/>
      <c r="R12" s="3"/>
      <c r="S12" s="2"/>
      <c r="T12" s="3"/>
      <c r="U12" s="18">
        <f t="shared" si="0"/>
        <v>3</v>
      </c>
      <c r="V12" s="22">
        <f t="shared" si="2"/>
        <v>5</v>
      </c>
      <c r="W12" s="12">
        <f t="shared" si="1"/>
        <v>0</v>
      </c>
      <c r="X12" s="12">
        <f t="shared" si="1"/>
        <v>0</v>
      </c>
    </row>
    <row r="13" spans="1:24" ht="30" customHeight="1" thickBot="1" x14ac:dyDescent="0.35">
      <c r="A13" s="30" t="s">
        <v>27</v>
      </c>
      <c r="B13" s="31"/>
      <c r="C13" s="4"/>
      <c r="D13" s="5"/>
      <c r="E13" s="4"/>
      <c r="F13" s="5"/>
      <c r="G13" s="4"/>
      <c r="H13" s="5"/>
      <c r="I13" s="4">
        <v>0</v>
      </c>
      <c r="J13" s="5">
        <v>0</v>
      </c>
      <c r="K13" s="4"/>
      <c r="L13" s="5"/>
      <c r="M13" s="4">
        <v>1</v>
      </c>
      <c r="N13" s="5">
        <v>1</v>
      </c>
      <c r="O13" s="4"/>
      <c r="P13" s="5"/>
      <c r="Q13" s="4"/>
      <c r="R13" s="5"/>
      <c r="S13" s="4"/>
      <c r="T13" s="5"/>
      <c r="U13" s="23">
        <f t="shared" si="0"/>
        <v>1</v>
      </c>
      <c r="V13" s="24">
        <f t="shared" si="2"/>
        <v>1</v>
      </c>
      <c r="W13" s="12">
        <f t="shared" si="1"/>
        <v>0</v>
      </c>
      <c r="X13" s="12">
        <f t="shared" si="1"/>
        <v>0</v>
      </c>
    </row>
  </sheetData>
  <mergeCells count="22">
    <mergeCell ref="W6:X6"/>
    <mergeCell ref="A13:B13"/>
    <mergeCell ref="A7:B7"/>
    <mergeCell ref="A9:B9"/>
    <mergeCell ref="A10:B10"/>
    <mergeCell ref="A11:B11"/>
    <mergeCell ref="A12:B12"/>
    <mergeCell ref="A8:B8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3"/>
  <sheetViews>
    <sheetView zoomScale="90" zoomScaleNormal="90" workbookViewId="0">
      <selection activeCell="A15" sqref="A15:XFD25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22" width="10.7109375" style="6" customWidth="1"/>
    <col min="23" max="23" width="5" style="6" customWidth="1"/>
    <col min="24" max="24" width="4.5703125" style="6" customWidth="1"/>
    <col min="25" max="16384" width="10.7109375" style="6"/>
  </cols>
  <sheetData>
    <row r="1" spans="1:24" x14ac:dyDescent="0.3">
      <c r="A1" s="43" t="s">
        <v>0</v>
      </c>
      <c r="B1" s="44"/>
      <c r="C1" s="39" t="s">
        <v>20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45"/>
      <c r="B2" s="4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45"/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45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50" t="s">
        <v>30</v>
      </c>
      <c r="B5" s="48"/>
      <c r="C5" s="49" t="s">
        <v>1</v>
      </c>
      <c r="D5" s="49"/>
      <c r="E5" s="49" t="s">
        <v>2</v>
      </c>
      <c r="F5" s="49"/>
      <c r="G5" s="49" t="s">
        <v>3</v>
      </c>
      <c r="H5" s="49"/>
      <c r="I5" s="49" t="s">
        <v>4</v>
      </c>
      <c r="J5" s="49"/>
      <c r="K5" s="49" t="s">
        <v>5</v>
      </c>
      <c r="L5" s="49"/>
      <c r="M5" s="49" t="s">
        <v>6</v>
      </c>
      <c r="N5" s="49"/>
      <c r="O5" s="49" t="s">
        <v>7</v>
      </c>
      <c r="P5" s="49"/>
      <c r="Q5" s="49" t="s">
        <v>8</v>
      </c>
      <c r="R5" s="49"/>
      <c r="S5" s="49" t="s">
        <v>9</v>
      </c>
      <c r="T5" s="49"/>
      <c r="U5" s="34" t="s">
        <v>13</v>
      </c>
      <c r="V5" s="35"/>
    </row>
    <row r="6" spans="1:24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1" t="s">
        <v>16</v>
      </c>
      <c r="X6" s="51"/>
    </row>
    <row r="7" spans="1:24" ht="30" customHeight="1" x14ac:dyDescent="0.3">
      <c r="A7" s="32" t="s">
        <v>24</v>
      </c>
      <c r="B7" s="33"/>
      <c r="C7" s="2">
        <v>3</v>
      </c>
      <c r="D7" s="3">
        <v>6</v>
      </c>
      <c r="E7" s="2">
        <v>3</v>
      </c>
      <c r="F7" s="3">
        <v>6</v>
      </c>
      <c r="G7" s="2">
        <v>8</v>
      </c>
      <c r="H7" s="3">
        <v>10</v>
      </c>
      <c r="I7" s="2">
        <v>3</v>
      </c>
      <c r="J7" s="3">
        <v>8</v>
      </c>
      <c r="K7" s="2">
        <v>8</v>
      </c>
      <c r="L7" s="3">
        <v>12</v>
      </c>
      <c r="M7" s="2">
        <v>3</v>
      </c>
      <c r="N7" s="3">
        <v>5</v>
      </c>
      <c r="O7" s="2">
        <v>3</v>
      </c>
      <c r="P7" s="3">
        <v>5</v>
      </c>
      <c r="Q7" s="2">
        <v>3</v>
      </c>
      <c r="R7" s="3">
        <v>5</v>
      </c>
      <c r="S7" s="2">
        <v>5</v>
      </c>
      <c r="T7" s="3">
        <v>8</v>
      </c>
      <c r="U7" s="18">
        <f>SUM(C7,E7,G7,I7,K7,M7,O7,Q7,S7)</f>
        <v>39</v>
      </c>
      <c r="V7" s="22">
        <f>SUM(D7,F7,H7,J7,L7,N7,P7,R7,T7)</f>
        <v>65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37" t="s">
        <v>37</v>
      </c>
      <c r="B8" s="38"/>
      <c r="C8" s="2">
        <v>3</v>
      </c>
      <c r="D8" s="3">
        <v>5</v>
      </c>
      <c r="E8" s="2">
        <v>3</v>
      </c>
      <c r="F8" s="3">
        <v>5</v>
      </c>
      <c r="G8" s="2">
        <v>3</v>
      </c>
      <c r="H8" s="3">
        <v>5</v>
      </c>
      <c r="I8" s="2">
        <v>5</v>
      </c>
      <c r="J8" s="3">
        <v>8</v>
      </c>
      <c r="K8" s="2">
        <v>5</v>
      </c>
      <c r="L8" s="3">
        <v>8</v>
      </c>
      <c r="M8" s="2">
        <v>3</v>
      </c>
      <c r="N8" s="3">
        <v>6</v>
      </c>
      <c r="O8" s="2">
        <v>3</v>
      </c>
      <c r="P8" s="3">
        <v>6</v>
      </c>
      <c r="Q8" s="2">
        <v>3</v>
      </c>
      <c r="R8" s="3">
        <v>5</v>
      </c>
      <c r="S8" s="2">
        <v>3</v>
      </c>
      <c r="T8" s="3">
        <v>5</v>
      </c>
      <c r="U8" s="18">
        <f>SUM(C8,E8,G8,I8,K8,M8,O8,Q8,S8)</f>
        <v>31</v>
      </c>
      <c r="V8" s="22">
        <f>SUM(D8,F8,H8,J8,L8,N8,P8,R8,T8)</f>
        <v>53</v>
      </c>
      <c r="W8" s="12"/>
      <c r="X8" s="12"/>
    </row>
    <row r="9" spans="1:24" ht="30" customHeight="1" x14ac:dyDescent="0.3">
      <c r="A9" s="32" t="s">
        <v>25</v>
      </c>
      <c r="B9" s="33"/>
      <c r="C9" s="2"/>
      <c r="D9" s="3"/>
      <c r="E9" s="2"/>
      <c r="F9" s="3"/>
      <c r="G9" s="2">
        <v>4</v>
      </c>
      <c r="H9" s="3">
        <v>7</v>
      </c>
      <c r="I9" s="2">
        <v>4</v>
      </c>
      <c r="J9" s="3">
        <v>7</v>
      </c>
      <c r="K9" s="2">
        <v>4</v>
      </c>
      <c r="L9" s="3">
        <v>6</v>
      </c>
      <c r="M9" s="2">
        <v>4</v>
      </c>
      <c r="N9" s="3">
        <v>6</v>
      </c>
      <c r="O9" s="2"/>
      <c r="P9" s="3"/>
      <c r="Q9" s="2"/>
      <c r="R9" s="3"/>
      <c r="S9" s="2"/>
      <c r="T9" s="3"/>
      <c r="U9" s="18">
        <f t="shared" ref="U9:U13" si="0">SUM(C9,E9,G9,I9,K9,M9,O9,Q9,S9)</f>
        <v>16</v>
      </c>
      <c r="V9" s="22">
        <f>SUM(D9,F9,H9,J9,L9,N9,P9,R9,T9)</f>
        <v>26</v>
      </c>
      <c r="W9" s="12">
        <f t="shared" ref="W9:W13" si="1">C9+E9+G9+I9+K9+M9+O9+Q9+S9-U9</f>
        <v>0</v>
      </c>
      <c r="X9" s="12">
        <f t="shared" ref="X9:X13" si="2">D9+F9+H9+J9+L9+N9+P9+R9+T9-V9</f>
        <v>0</v>
      </c>
    </row>
    <row r="10" spans="1:24" ht="30" customHeight="1" x14ac:dyDescent="0.3">
      <c r="A10" s="36" t="s">
        <v>34</v>
      </c>
      <c r="B10" s="33"/>
      <c r="C10" s="2"/>
      <c r="D10" s="3"/>
      <c r="E10" s="2"/>
      <c r="F10" s="3"/>
      <c r="G10" s="2"/>
      <c r="H10" s="3"/>
      <c r="I10" s="2">
        <v>5</v>
      </c>
      <c r="J10" s="3">
        <v>6</v>
      </c>
      <c r="K10" s="2"/>
      <c r="L10" s="3"/>
      <c r="M10" s="2"/>
      <c r="N10" s="3"/>
      <c r="O10" s="2"/>
      <c r="P10" s="3"/>
      <c r="Q10" s="2"/>
      <c r="R10" s="3"/>
      <c r="S10" s="2"/>
      <c r="T10" s="3"/>
      <c r="U10" s="18">
        <f t="shared" si="0"/>
        <v>5</v>
      </c>
      <c r="V10" s="22">
        <f>SUM(D10,F10,H10,J10,L10,N10,P10,R10,T10)</f>
        <v>6</v>
      </c>
      <c r="W10" s="12">
        <f t="shared" si="1"/>
        <v>0</v>
      </c>
      <c r="X10" s="12">
        <f t="shared" si="2"/>
        <v>0</v>
      </c>
    </row>
    <row r="11" spans="1:24" ht="30" customHeight="1" x14ac:dyDescent="0.3">
      <c r="A11" s="36" t="s">
        <v>35</v>
      </c>
      <c r="B11" s="33"/>
      <c r="C11" s="2"/>
      <c r="D11" s="3"/>
      <c r="E11" s="2"/>
      <c r="F11" s="3"/>
      <c r="G11" s="2"/>
      <c r="H11" s="3"/>
      <c r="I11" s="2">
        <v>0</v>
      </c>
      <c r="J11" s="3">
        <v>0</v>
      </c>
      <c r="K11" s="2"/>
      <c r="L11" s="3"/>
      <c r="M11" s="2"/>
      <c r="N11" s="3"/>
      <c r="O11" s="2">
        <v>1</v>
      </c>
      <c r="P11" s="3">
        <v>1</v>
      </c>
      <c r="Q11" s="2"/>
      <c r="R11" s="3"/>
      <c r="S11" s="2"/>
      <c r="T11" s="3"/>
      <c r="U11" s="18">
        <f t="shared" si="0"/>
        <v>1</v>
      </c>
      <c r="V11" s="22">
        <f t="shared" ref="V11:V13" si="3">SUM(D11,F11,H11,J11,L11,N11,P11,R11,T11)</f>
        <v>1</v>
      </c>
      <c r="W11" s="12">
        <f t="shared" si="1"/>
        <v>0</v>
      </c>
      <c r="X11" s="12">
        <f t="shared" si="2"/>
        <v>0</v>
      </c>
    </row>
    <row r="12" spans="1:24" ht="30" customHeight="1" x14ac:dyDescent="0.3">
      <c r="A12" s="32" t="s">
        <v>26</v>
      </c>
      <c r="B12" s="33"/>
      <c r="C12" s="2"/>
      <c r="D12" s="3"/>
      <c r="E12" s="2"/>
      <c r="F12" s="3"/>
      <c r="G12" s="2"/>
      <c r="H12" s="3"/>
      <c r="I12" s="2">
        <v>0</v>
      </c>
      <c r="J12" s="3">
        <v>0</v>
      </c>
      <c r="K12" s="2">
        <v>5</v>
      </c>
      <c r="L12" s="3">
        <v>6</v>
      </c>
      <c r="M12" s="2"/>
      <c r="N12" s="3"/>
      <c r="O12" s="2"/>
      <c r="P12" s="3"/>
      <c r="Q12" s="2"/>
      <c r="R12" s="3"/>
      <c r="S12" s="2"/>
      <c r="T12" s="3"/>
      <c r="U12" s="18">
        <f t="shared" si="0"/>
        <v>5</v>
      </c>
      <c r="V12" s="22">
        <f t="shared" si="3"/>
        <v>6</v>
      </c>
      <c r="W12" s="12">
        <f t="shared" si="1"/>
        <v>0</v>
      </c>
      <c r="X12" s="12">
        <f t="shared" si="2"/>
        <v>0</v>
      </c>
    </row>
    <row r="13" spans="1:24" ht="30" customHeight="1" thickBot="1" x14ac:dyDescent="0.35">
      <c r="A13" s="30" t="s">
        <v>27</v>
      </c>
      <c r="B13" s="31"/>
      <c r="C13" s="4"/>
      <c r="D13" s="5"/>
      <c r="E13" s="4"/>
      <c r="F13" s="5"/>
      <c r="G13" s="4"/>
      <c r="H13" s="5"/>
      <c r="I13" s="4">
        <v>1</v>
      </c>
      <c r="J13" s="5">
        <v>2</v>
      </c>
      <c r="K13" s="4"/>
      <c r="L13" s="5"/>
      <c r="M13" s="4"/>
      <c r="N13" s="5"/>
      <c r="O13" s="4"/>
      <c r="P13" s="5"/>
      <c r="Q13" s="4"/>
      <c r="R13" s="5"/>
      <c r="S13" s="4"/>
      <c r="T13" s="5"/>
      <c r="U13" s="23">
        <f t="shared" si="0"/>
        <v>1</v>
      </c>
      <c r="V13" s="24">
        <f t="shared" si="3"/>
        <v>2</v>
      </c>
      <c r="W13" s="12">
        <f t="shared" si="1"/>
        <v>0</v>
      </c>
      <c r="X13" s="12">
        <f t="shared" si="2"/>
        <v>0</v>
      </c>
    </row>
  </sheetData>
  <mergeCells count="22">
    <mergeCell ref="W6:X6"/>
    <mergeCell ref="A13:B13"/>
    <mergeCell ref="A7:B7"/>
    <mergeCell ref="A9:B9"/>
    <mergeCell ref="A10:B10"/>
    <mergeCell ref="A11:B11"/>
    <mergeCell ref="A12:B12"/>
    <mergeCell ref="A8:B8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5" right="0.25" top="0.75" bottom="0.75" header="0.3" footer="0.3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3"/>
  <sheetViews>
    <sheetView tabSelected="1" zoomScale="90" zoomScaleNormal="90" workbookViewId="0">
      <selection activeCell="A15" sqref="A15:XFD34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43" t="s">
        <v>0</v>
      </c>
      <c r="B1" s="44"/>
      <c r="C1" s="39" t="s">
        <v>23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45"/>
      <c r="B2" s="4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45"/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45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63" t="s">
        <v>31</v>
      </c>
      <c r="B5" s="64"/>
      <c r="C5" s="49" t="s">
        <v>1</v>
      </c>
      <c r="D5" s="49"/>
      <c r="E5" s="49" t="s">
        <v>2</v>
      </c>
      <c r="F5" s="49"/>
      <c r="G5" s="49" t="s">
        <v>3</v>
      </c>
      <c r="H5" s="49"/>
      <c r="I5" s="49" t="s">
        <v>4</v>
      </c>
      <c r="J5" s="49"/>
      <c r="K5" s="49" t="s">
        <v>5</v>
      </c>
      <c r="L5" s="49"/>
      <c r="M5" s="49" t="s">
        <v>6</v>
      </c>
      <c r="N5" s="49"/>
      <c r="O5" s="49" t="s">
        <v>7</v>
      </c>
      <c r="P5" s="49"/>
      <c r="Q5" s="49" t="s">
        <v>8</v>
      </c>
      <c r="R5" s="49"/>
      <c r="S5" s="49" t="s">
        <v>9</v>
      </c>
      <c r="T5" s="49"/>
      <c r="U5" s="34" t="s">
        <v>13</v>
      </c>
      <c r="V5" s="35"/>
    </row>
    <row r="6" spans="1:24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1" t="s">
        <v>16</v>
      </c>
      <c r="X6" s="51"/>
    </row>
    <row r="7" spans="1:24" ht="30" customHeight="1" x14ac:dyDescent="0.3">
      <c r="A7" s="32" t="s">
        <v>24</v>
      </c>
      <c r="B7" s="33"/>
      <c r="C7" s="2">
        <v>6</v>
      </c>
      <c r="D7" s="3">
        <v>8</v>
      </c>
      <c r="E7" s="2">
        <v>8</v>
      </c>
      <c r="F7" s="3">
        <v>10</v>
      </c>
      <c r="G7" s="2">
        <v>10</v>
      </c>
      <c r="H7" s="3">
        <v>12</v>
      </c>
      <c r="I7" s="2">
        <v>12</v>
      </c>
      <c r="J7" s="3">
        <v>15</v>
      </c>
      <c r="K7" s="2">
        <v>12</v>
      </c>
      <c r="L7" s="3">
        <v>15</v>
      </c>
      <c r="M7" s="2">
        <v>8</v>
      </c>
      <c r="N7" s="3">
        <v>11</v>
      </c>
      <c r="O7" s="2">
        <v>3</v>
      </c>
      <c r="P7" s="3">
        <v>5</v>
      </c>
      <c r="Q7" s="2">
        <v>3</v>
      </c>
      <c r="R7" s="3">
        <v>5</v>
      </c>
      <c r="S7" s="2">
        <v>10</v>
      </c>
      <c r="T7" s="3">
        <v>11</v>
      </c>
      <c r="U7" s="18">
        <f>SUM(C7,E7,G7,I7,K7,M7,O7,Q7,S7)</f>
        <v>72</v>
      </c>
      <c r="V7" s="22">
        <f>SUM(D7,F7,H7,J7,L7,N7,P7,R7,T7)</f>
        <v>92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37" t="s">
        <v>37</v>
      </c>
      <c r="B8" s="38"/>
      <c r="C8" s="2">
        <v>2</v>
      </c>
      <c r="D8" s="3">
        <v>3</v>
      </c>
      <c r="E8" s="2">
        <v>2</v>
      </c>
      <c r="F8" s="3">
        <v>3</v>
      </c>
      <c r="G8" s="2">
        <v>2</v>
      </c>
      <c r="H8" s="3">
        <v>3</v>
      </c>
      <c r="I8" s="2">
        <v>2</v>
      </c>
      <c r="J8" s="3">
        <v>3</v>
      </c>
      <c r="K8" s="2">
        <v>2</v>
      </c>
      <c r="L8" s="3">
        <v>4</v>
      </c>
      <c r="M8" s="2">
        <v>2</v>
      </c>
      <c r="N8" s="3">
        <v>4</v>
      </c>
      <c r="O8" s="2">
        <v>2</v>
      </c>
      <c r="P8" s="3">
        <v>3</v>
      </c>
      <c r="Q8" s="2">
        <v>2</v>
      </c>
      <c r="R8" s="3">
        <v>3</v>
      </c>
      <c r="S8" s="2">
        <v>2</v>
      </c>
      <c r="T8" s="3">
        <v>3</v>
      </c>
      <c r="U8" s="18">
        <f>SUM(C8,E8,G8,I8,K8,M8,O8,Q8,S8)</f>
        <v>18</v>
      </c>
      <c r="V8" s="22">
        <f>SUM(D8,F8,H8,J8,L8,N8,P8,R8,T8)</f>
        <v>29</v>
      </c>
      <c r="W8" s="12"/>
      <c r="X8" s="12"/>
    </row>
    <row r="9" spans="1:24" ht="30" customHeight="1" x14ac:dyDescent="0.3">
      <c r="A9" s="32" t="s">
        <v>25</v>
      </c>
      <c r="B9" s="33"/>
      <c r="C9" s="2">
        <v>6</v>
      </c>
      <c r="D9" s="3">
        <v>8</v>
      </c>
      <c r="E9" s="2">
        <v>8</v>
      </c>
      <c r="F9" s="3">
        <v>10</v>
      </c>
      <c r="G9" s="2">
        <v>8</v>
      </c>
      <c r="H9" s="3">
        <v>10</v>
      </c>
      <c r="I9" s="2">
        <v>8</v>
      </c>
      <c r="J9" s="3">
        <v>10</v>
      </c>
      <c r="K9" s="2">
        <v>8</v>
      </c>
      <c r="L9" s="3">
        <v>10</v>
      </c>
      <c r="M9" s="2">
        <v>3</v>
      </c>
      <c r="N9" s="3">
        <v>5</v>
      </c>
      <c r="O9" s="2">
        <v>3</v>
      </c>
      <c r="P9" s="3">
        <v>5</v>
      </c>
      <c r="Q9" s="2">
        <v>3</v>
      </c>
      <c r="R9" s="3">
        <v>5</v>
      </c>
      <c r="S9" s="2">
        <v>6</v>
      </c>
      <c r="T9" s="3">
        <v>9</v>
      </c>
      <c r="U9" s="18">
        <f t="shared" ref="U9:U13" si="0">SUM(C9,E9,G9,I9,K9,M9,O9,Q9,S9)</f>
        <v>53</v>
      </c>
      <c r="V9" s="22">
        <f t="shared" ref="V9:V13" si="1">SUM(D9,F9,H9,J9,L9,N9,P9,R9,T9)</f>
        <v>72</v>
      </c>
      <c r="W9" s="12">
        <f t="shared" ref="W9:X13" si="2">C9+E9+G9+I9+K9+M9+O9+Q9+S9-U9</f>
        <v>0</v>
      </c>
      <c r="X9" s="12">
        <f t="shared" si="2"/>
        <v>0</v>
      </c>
    </row>
    <row r="10" spans="1:24" ht="30" customHeight="1" x14ac:dyDescent="0.3">
      <c r="A10" s="36" t="s">
        <v>34</v>
      </c>
      <c r="B10" s="33"/>
      <c r="C10" s="2"/>
      <c r="D10" s="3"/>
      <c r="E10" s="2"/>
      <c r="F10" s="3"/>
      <c r="G10" s="2"/>
      <c r="H10" s="3"/>
      <c r="I10" s="2"/>
      <c r="J10" s="3"/>
      <c r="K10" s="2">
        <v>0</v>
      </c>
      <c r="L10" s="3">
        <v>0</v>
      </c>
      <c r="M10" s="2"/>
      <c r="N10" s="3"/>
      <c r="O10" s="2">
        <v>6</v>
      </c>
      <c r="P10" s="3">
        <v>7</v>
      </c>
      <c r="Q10" s="2"/>
      <c r="R10" s="3"/>
      <c r="S10" s="2"/>
      <c r="T10" s="3"/>
      <c r="U10" s="18">
        <f t="shared" si="0"/>
        <v>6</v>
      </c>
      <c r="V10" s="22">
        <f t="shared" si="1"/>
        <v>7</v>
      </c>
      <c r="W10" s="12">
        <f t="shared" si="2"/>
        <v>0</v>
      </c>
      <c r="X10" s="12">
        <f t="shared" si="2"/>
        <v>0</v>
      </c>
    </row>
    <row r="11" spans="1:24" ht="30" customHeight="1" x14ac:dyDescent="0.3">
      <c r="A11" s="36" t="s">
        <v>35</v>
      </c>
      <c r="B11" s="33"/>
      <c r="C11" s="2"/>
      <c r="D11" s="3"/>
      <c r="E11" s="2"/>
      <c r="F11" s="3"/>
      <c r="G11" s="2"/>
      <c r="H11" s="3"/>
      <c r="I11" s="2"/>
      <c r="J11" s="3"/>
      <c r="K11" s="2">
        <v>1</v>
      </c>
      <c r="L11" s="3">
        <v>1</v>
      </c>
      <c r="M11" s="2"/>
      <c r="N11" s="3"/>
      <c r="O11" s="2"/>
      <c r="P11" s="3"/>
      <c r="Q11" s="2"/>
      <c r="R11" s="3"/>
      <c r="S11" s="2"/>
      <c r="T11" s="3"/>
      <c r="U11" s="18">
        <f t="shared" si="0"/>
        <v>1</v>
      </c>
      <c r="V11" s="22">
        <f t="shared" si="1"/>
        <v>1</v>
      </c>
      <c r="W11" s="12">
        <f t="shared" si="2"/>
        <v>0</v>
      </c>
      <c r="X11" s="12">
        <f t="shared" si="2"/>
        <v>0</v>
      </c>
    </row>
    <row r="12" spans="1:24" ht="30" customHeight="1" x14ac:dyDescent="0.3">
      <c r="A12" s="32" t="s">
        <v>26</v>
      </c>
      <c r="B12" s="33"/>
      <c r="C12" s="2"/>
      <c r="D12" s="3"/>
      <c r="E12" s="2"/>
      <c r="F12" s="3"/>
      <c r="G12" s="2"/>
      <c r="H12" s="3"/>
      <c r="I12" s="2"/>
      <c r="J12" s="3"/>
      <c r="K12" s="2">
        <v>4</v>
      </c>
      <c r="L12" s="3">
        <v>6</v>
      </c>
      <c r="M12" s="2"/>
      <c r="N12" s="3"/>
      <c r="O12" s="2"/>
      <c r="P12" s="3"/>
      <c r="Q12" s="2"/>
      <c r="R12" s="3"/>
      <c r="S12" s="2"/>
      <c r="T12" s="3"/>
      <c r="U12" s="18">
        <f t="shared" si="0"/>
        <v>4</v>
      </c>
      <c r="V12" s="22">
        <f t="shared" si="1"/>
        <v>6</v>
      </c>
      <c r="W12" s="12">
        <f t="shared" si="2"/>
        <v>0</v>
      </c>
      <c r="X12" s="12">
        <f t="shared" si="2"/>
        <v>0</v>
      </c>
    </row>
    <row r="13" spans="1:24" ht="30" customHeight="1" thickBot="1" x14ac:dyDescent="0.35">
      <c r="A13" s="30" t="s">
        <v>27</v>
      </c>
      <c r="B13" s="31"/>
      <c r="C13" s="4"/>
      <c r="D13" s="5"/>
      <c r="E13" s="4"/>
      <c r="F13" s="5"/>
      <c r="G13" s="4"/>
      <c r="H13" s="5"/>
      <c r="I13" s="4"/>
      <c r="J13" s="5"/>
      <c r="K13" s="4">
        <v>1</v>
      </c>
      <c r="L13" s="5">
        <v>1</v>
      </c>
      <c r="M13" s="4"/>
      <c r="N13" s="5"/>
      <c r="O13" s="4"/>
      <c r="P13" s="5"/>
      <c r="Q13" s="4"/>
      <c r="R13" s="5"/>
      <c r="S13" s="4"/>
      <c r="T13" s="5"/>
      <c r="U13" s="23">
        <f t="shared" si="0"/>
        <v>1</v>
      </c>
      <c r="V13" s="24">
        <f t="shared" si="1"/>
        <v>1</v>
      </c>
      <c r="W13" s="12">
        <f t="shared" si="2"/>
        <v>0</v>
      </c>
      <c r="X13" s="12">
        <f t="shared" si="2"/>
        <v>0</v>
      </c>
    </row>
  </sheetData>
  <mergeCells count="22">
    <mergeCell ref="W6:X6"/>
    <mergeCell ref="Q5:R5"/>
    <mergeCell ref="S5:T5"/>
    <mergeCell ref="A13:B13"/>
    <mergeCell ref="A7:B7"/>
    <mergeCell ref="A9:B9"/>
    <mergeCell ref="A10:B10"/>
    <mergeCell ref="A11:B11"/>
    <mergeCell ref="A12:B12"/>
    <mergeCell ref="A8:B8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3"/>
  <sheetViews>
    <sheetView zoomScale="90" zoomScaleNormal="90" workbookViewId="0">
      <selection activeCell="A15" sqref="A15:XFD48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46" t="s">
        <v>0</v>
      </c>
      <c r="B1" s="46"/>
      <c r="C1" s="39" t="s">
        <v>21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46"/>
      <c r="B2" s="4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46"/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46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47" t="s">
        <v>32</v>
      </c>
      <c r="B5" s="62"/>
      <c r="C5" s="49" t="s">
        <v>1</v>
      </c>
      <c r="D5" s="49"/>
      <c r="E5" s="49" t="s">
        <v>2</v>
      </c>
      <c r="F5" s="49"/>
      <c r="G5" s="49" t="s">
        <v>3</v>
      </c>
      <c r="H5" s="49"/>
      <c r="I5" s="49" t="s">
        <v>4</v>
      </c>
      <c r="J5" s="49"/>
      <c r="K5" s="49" t="s">
        <v>5</v>
      </c>
      <c r="L5" s="49"/>
      <c r="M5" s="49" t="s">
        <v>6</v>
      </c>
      <c r="N5" s="49"/>
      <c r="O5" s="49" t="s">
        <v>7</v>
      </c>
      <c r="P5" s="49"/>
      <c r="Q5" s="49" t="s">
        <v>8</v>
      </c>
      <c r="R5" s="49"/>
      <c r="S5" s="49" t="s">
        <v>9</v>
      </c>
      <c r="T5" s="49"/>
      <c r="U5" s="34" t="s">
        <v>13</v>
      </c>
      <c r="V5" s="34"/>
    </row>
    <row r="6" spans="1:24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7" t="s">
        <v>11</v>
      </c>
      <c r="W6" s="65" t="s">
        <v>16</v>
      </c>
      <c r="X6" s="51"/>
    </row>
    <row r="7" spans="1:24" ht="30" customHeight="1" x14ac:dyDescent="0.3">
      <c r="A7" s="36" t="s">
        <v>24</v>
      </c>
      <c r="B7" s="33"/>
      <c r="C7" s="2"/>
      <c r="D7" s="3">
        <v>0</v>
      </c>
      <c r="E7" s="2">
        <v>5</v>
      </c>
      <c r="F7" s="3">
        <v>6</v>
      </c>
      <c r="G7" s="2"/>
      <c r="H7" s="3"/>
      <c r="I7" s="2">
        <v>0</v>
      </c>
      <c r="J7" s="3">
        <v>0</v>
      </c>
      <c r="K7" s="2">
        <v>7</v>
      </c>
      <c r="L7" s="3">
        <v>9</v>
      </c>
      <c r="M7" s="2"/>
      <c r="N7" s="3"/>
      <c r="O7" s="2"/>
      <c r="P7" s="3">
        <v>0</v>
      </c>
      <c r="Q7" s="2"/>
      <c r="R7" s="3"/>
      <c r="S7" s="2"/>
      <c r="T7" s="3"/>
      <c r="U7" s="18">
        <f>SUM(C7,E7,G7,I7,K7,M7,O7,Q7,S7)</f>
        <v>12</v>
      </c>
      <c r="V7" s="19">
        <f>SUM(D7,F7,H7,J7,L7,N7,P7,R7,T7)</f>
        <v>15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66" t="s">
        <v>37</v>
      </c>
      <c r="B8" s="38"/>
      <c r="C8" s="2"/>
      <c r="D8" s="3"/>
      <c r="E8" s="2"/>
      <c r="F8" s="3"/>
      <c r="G8" s="2">
        <v>3</v>
      </c>
      <c r="H8" s="3">
        <v>5</v>
      </c>
      <c r="I8" s="2">
        <v>0</v>
      </c>
      <c r="J8" s="3">
        <v>0</v>
      </c>
      <c r="K8" s="2"/>
      <c r="L8" s="3"/>
      <c r="M8" s="2"/>
      <c r="N8" s="3"/>
      <c r="O8" s="2"/>
      <c r="P8" s="3"/>
      <c r="Q8" s="2"/>
      <c r="R8" s="3"/>
      <c r="S8" s="2"/>
      <c r="T8" s="3"/>
      <c r="U8" s="18">
        <f>SUM(C8,E8,G8,I8,K8,M8,O8,Q8,S8)</f>
        <v>3</v>
      </c>
      <c r="V8" s="19">
        <f>SUM(D8,F8,H8,J8,L8,N8,P8,R8,T8)</f>
        <v>5</v>
      </c>
      <c r="W8" s="12"/>
      <c r="X8" s="12"/>
    </row>
    <row r="9" spans="1:24" ht="30" customHeight="1" x14ac:dyDescent="0.3">
      <c r="A9" s="36" t="s">
        <v>25</v>
      </c>
      <c r="B9" s="33"/>
      <c r="C9" s="2"/>
      <c r="D9" s="3"/>
      <c r="E9" s="2">
        <v>8</v>
      </c>
      <c r="F9" s="3">
        <v>10</v>
      </c>
      <c r="G9" s="2"/>
      <c r="H9" s="3"/>
      <c r="I9" s="2">
        <v>0</v>
      </c>
      <c r="J9" s="3">
        <v>0</v>
      </c>
      <c r="K9" s="2">
        <v>0</v>
      </c>
      <c r="L9" s="3">
        <v>0</v>
      </c>
      <c r="M9" s="2"/>
      <c r="N9" s="3"/>
      <c r="O9" s="2">
        <v>5</v>
      </c>
      <c r="P9" s="3">
        <v>7</v>
      </c>
      <c r="Q9" s="2"/>
      <c r="R9" s="3"/>
      <c r="S9" s="2"/>
      <c r="T9" s="3"/>
      <c r="U9" s="18">
        <f t="shared" ref="U9:U13" si="0">SUM(C9,E9,G9,I9,K9,M9,O9,Q9,S9)</f>
        <v>13</v>
      </c>
      <c r="V9" s="19">
        <f t="shared" ref="V9:V13" si="1">SUM(D9,F9,H9,J9,L9,N9,P9,R9,T9)</f>
        <v>17</v>
      </c>
      <c r="W9" s="12">
        <f t="shared" ref="W9:X13" si="2">C9+E9+G9+I9+K9+M9+O9+Q9+S9-U9</f>
        <v>0</v>
      </c>
      <c r="X9" s="12">
        <f t="shared" si="2"/>
        <v>0</v>
      </c>
    </row>
    <row r="10" spans="1:24" ht="30" customHeight="1" x14ac:dyDescent="0.3">
      <c r="A10" s="36" t="s">
        <v>34</v>
      </c>
      <c r="B10" s="33"/>
      <c r="C10" s="2"/>
      <c r="D10" s="3"/>
      <c r="E10" s="2"/>
      <c r="F10" s="3"/>
      <c r="G10" s="2"/>
      <c r="H10" s="3"/>
      <c r="I10" s="2">
        <v>0</v>
      </c>
      <c r="J10" s="3">
        <v>0</v>
      </c>
      <c r="K10" s="2">
        <v>3</v>
      </c>
      <c r="L10" s="3">
        <v>5</v>
      </c>
      <c r="M10" s="2"/>
      <c r="N10" s="3"/>
      <c r="O10" s="2"/>
      <c r="P10" s="3"/>
      <c r="Q10" s="2"/>
      <c r="R10" s="3"/>
      <c r="S10" s="2"/>
      <c r="T10" s="3"/>
      <c r="U10" s="18">
        <f t="shared" si="0"/>
        <v>3</v>
      </c>
      <c r="V10" s="19">
        <f t="shared" si="1"/>
        <v>5</v>
      </c>
      <c r="W10" s="12">
        <f t="shared" si="2"/>
        <v>0</v>
      </c>
      <c r="X10" s="12">
        <f t="shared" si="2"/>
        <v>0</v>
      </c>
    </row>
    <row r="11" spans="1:24" ht="30" customHeight="1" x14ac:dyDescent="0.3">
      <c r="A11" s="36" t="s">
        <v>35</v>
      </c>
      <c r="B11" s="33"/>
      <c r="C11" s="2"/>
      <c r="D11" s="3"/>
      <c r="E11" s="2"/>
      <c r="F11" s="3"/>
      <c r="G11" s="2"/>
      <c r="H11" s="3"/>
      <c r="I11" s="2">
        <v>1</v>
      </c>
      <c r="J11" s="3">
        <v>1</v>
      </c>
      <c r="K11" s="2"/>
      <c r="L11" s="3"/>
      <c r="M11" s="2"/>
      <c r="N11" s="3"/>
      <c r="O11" s="2"/>
      <c r="P11" s="3"/>
      <c r="Q11" s="2"/>
      <c r="R11" s="3"/>
      <c r="S11" s="2"/>
      <c r="T11" s="3"/>
      <c r="U11" s="18">
        <f t="shared" si="0"/>
        <v>1</v>
      </c>
      <c r="V11" s="19">
        <f t="shared" si="1"/>
        <v>1</v>
      </c>
      <c r="W11" s="12">
        <f t="shared" si="2"/>
        <v>0</v>
      </c>
      <c r="X11" s="12">
        <f t="shared" si="2"/>
        <v>0</v>
      </c>
    </row>
    <row r="12" spans="1:24" ht="30" customHeight="1" x14ac:dyDescent="0.3">
      <c r="A12" s="36" t="s">
        <v>26</v>
      </c>
      <c r="B12" s="33"/>
      <c r="C12" s="2"/>
      <c r="D12" s="3"/>
      <c r="E12" s="2"/>
      <c r="F12" s="3"/>
      <c r="G12" s="2">
        <v>3</v>
      </c>
      <c r="H12" s="3">
        <v>6</v>
      </c>
      <c r="I12" s="2">
        <v>0</v>
      </c>
      <c r="J12" s="3">
        <v>0</v>
      </c>
      <c r="K12" s="2"/>
      <c r="L12" s="3"/>
      <c r="M12" s="2"/>
      <c r="N12" s="3"/>
      <c r="O12" s="2"/>
      <c r="P12" s="3"/>
      <c r="Q12" s="2"/>
      <c r="R12" s="3"/>
      <c r="S12" s="2"/>
      <c r="T12" s="3"/>
      <c r="U12" s="18">
        <f t="shared" si="0"/>
        <v>3</v>
      </c>
      <c r="V12" s="19">
        <f t="shared" si="1"/>
        <v>6</v>
      </c>
      <c r="W12" s="12">
        <f t="shared" si="2"/>
        <v>0</v>
      </c>
      <c r="X12" s="12">
        <f t="shared" si="2"/>
        <v>0</v>
      </c>
    </row>
    <row r="13" spans="1:24" ht="30" customHeight="1" x14ac:dyDescent="0.3">
      <c r="A13" s="36" t="s">
        <v>27</v>
      </c>
      <c r="B13" s="33"/>
      <c r="C13" s="2"/>
      <c r="D13" s="3"/>
      <c r="E13" s="2"/>
      <c r="F13" s="3"/>
      <c r="G13" s="2"/>
      <c r="H13" s="3"/>
      <c r="I13" s="2">
        <v>1</v>
      </c>
      <c r="J13" s="3">
        <v>1</v>
      </c>
      <c r="K13" s="2"/>
      <c r="L13" s="3"/>
      <c r="M13" s="2"/>
      <c r="N13" s="3"/>
      <c r="O13" s="2"/>
      <c r="P13" s="3"/>
      <c r="Q13" s="2"/>
      <c r="R13" s="3"/>
      <c r="S13" s="2"/>
      <c r="T13" s="3"/>
      <c r="U13" s="18">
        <f t="shared" si="0"/>
        <v>1</v>
      </c>
      <c r="V13" s="19">
        <f t="shared" si="1"/>
        <v>1</v>
      </c>
      <c r="W13" s="12">
        <f t="shared" si="2"/>
        <v>0</v>
      </c>
      <c r="X13" s="12">
        <f t="shared" si="2"/>
        <v>0</v>
      </c>
    </row>
  </sheetData>
  <mergeCells count="22">
    <mergeCell ref="W6:X6"/>
    <mergeCell ref="A13:B13"/>
    <mergeCell ref="A7:B7"/>
    <mergeCell ref="A9:B9"/>
    <mergeCell ref="A10:B10"/>
    <mergeCell ref="A11:B11"/>
    <mergeCell ref="A12:B12"/>
    <mergeCell ref="A8:B8"/>
    <mergeCell ref="Q5:R5"/>
    <mergeCell ref="S5:T5"/>
    <mergeCell ref="U5:V5"/>
    <mergeCell ref="A6:B6"/>
    <mergeCell ref="A1:B4"/>
    <mergeCell ref="C1:V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5" right="0.25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3"/>
  <sheetViews>
    <sheetView topLeftCell="A3" zoomScale="90" zoomScaleNormal="90" workbookViewId="0">
      <selection activeCell="A16" sqref="A16:XFD26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46" t="s">
        <v>0</v>
      </c>
      <c r="B1" s="46"/>
      <c r="C1" s="39" t="s">
        <v>21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46"/>
      <c r="B2" s="4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46"/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46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67" t="s">
        <v>36</v>
      </c>
      <c r="B5" s="62"/>
      <c r="C5" s="49" t="s">
        <v>1</v>
      </c>
      <c r="D5" s="49"/>
      <c r="E5" s="49" t="s">
        <v>2</v>
      </c>
      <c r="F5" s="49"/>
      <c r="G5" s="49" t="s">
        <v>3</v>
      </c>
      <c r="H5" s="49"/>
      <c r="I5" s="49" t="s">
        <v>4</v>
      </c>
      <c r="J5" s="49"/>
      <c r="K5" s="49" t="s">
        <v>5</v>
      </c>
      <c r="L5" s="49"/>
      <c r="M5" s="49" t="s">
        <v>6</v>
      </c>
      <c r="N5" s="49"/>
      <c r="O5" s="49" t="s">
        <v>7</v>
      </c>
      <c r="P5" s="49"/>
      <c r="Q5" s="49" t="s">
        <v>8</v>
      </c>
      <c r="R5" s="49"/>
      <c r="S5" s="49" t="s">
        <v>9</v>
      </c>
      <c r="T5" s="49"/>
      <c r="U5" s="34" t="s">
        <v>13</v>
      </c>
      <c r="V5" s="34"/>
    </row>
    <row r="6" spans="1:24" x14ac:dyDescent="0.3">
      <c r="A6" s="50" t="s">
        <v>12</v>
      </c>
      <c r="B6" s="48"/>
      <c r="C6" s="26" t="s">
        <v>10</v>
      </c>
      <c r="D6" s="8" t="s">
        <v>11</v>
      </c>
      <c r="E6" s="26" t="s">
        <v>10</v>
      </c>
      <c r="F6" s="8" t="s">
        <v>11</v>
      </c>
      <c r="G6" s="26" t="s">
        <v>10</v>
      </c>
      <c r="H6" s="8" t="s">
        <v>11</v>
      </c>
      <c r="I6" s="26" t="s">
        <v>10</v>
      </c>
      <c r="J6" s="8" t="s">
        <v>11</v>
      </c>
      <c r="K6" s="26" t="s">
        <v>10</v>
      </c>
      <c r="L6" s="8" t="s">
        <v>11</v>
      </c>
      <c r="M6" s="26" t="s">
        <v>10</v>
      </c>
      <c r="N6" s="8" t="s">
        <v>11</v>
      </c>
      <c r="O6" s="26" t="s">
        <v>10</v>
      </c>
      <c r="P6" s="8" t="s">
        <v>11</v>
      </c>
      <c r="Q6" s="26" t="s">
        <v>10</v>
      </c>
      <c r="R6" s="8" t="s">
        <v>11</v>
      </c>
      <c r="S6" s="26" t="s">
        <v>10</v>
      </c>
      <c r="T6" s="8" t="s">
        <v>11</v>
      </c>
      <c r="U6" s="9" t="s">
        <v>14</v>
      </c>
      <c r="V6" s="17" t="s">
        <v>11</v>
      </c>
      <c r="W6" s="65" t="s">
        <v>16</v>
      </c>
      <c r="X6" s="51"/>
    </row>
    <row r="7" spans="1:24" ht="30" customHeight="1" x14ac:dyDescent="0.3">
      <c r="A7" s="36" t="s">
        <v>24</v>
      </c>
      <c r="B7" s="33"/>
      <c r="C7" s="2"/>
      <c r="D7" s="3"/>
      <c r="E7" s="2">
        <v>7</v>
      </c>
      <c r="F7" s="3">
        <v>8</v>
      </c>
      <c r="G7" s="2"/>
      <c r="H7" s="3"/>
      <c r="I7" s="2"/>
      <c r="J7" s="3"/>
      <c r="K7" s="2">
        <v>4</v>
      </c>
      <c r="L7" s="3">
        <v>5</v>
      </c>
      <c r="M7" s="2"/>
      <c r="N7" s="3"/>
      <c r="O7" s="2"/>
      <c r="P7" s="3"/>
      <c r="Q7" s="2"/>
      <c r="R7" s="3"/>
      <c r="S7" s="2">
        <v>3</v>
      </c>
      <c r="T7" s="3">
        <v>4</v>
      </c>
      <c r="U7" s="18">
        <f>SUM(C7,E7,G7,I7,K7,M7,O7,Q7,S7)</f>
        <v>14</v>
      </c>
      <c r="V7" s="19">
        <f>SUM(D7,F7,H7,J7,L7,N7,P7,R7,T7)</f>
        <v>17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66" t="s">
        <v>37</v>
      </c>
      <c r="B8" s="38"/>
      <c r="C8" s="2"/>
      <c r="D8" s="3"/>
      <c r="E8" s="2"/>
      <c r="F8" s="3"/>
      <c r="G8" s="2"/>
      <c r="H8" s="3"/>
      <c r="I8" s="2">
        <v>2</v>
      </c>
      <c r="J8" s="3">
        <v>3</v>
      </c>
      <c r="K8" s="2">
        <v>0</v>
      </c>
      <c r="L8" s="3">
        <v>0</v>
      </c>
      <c r="M8" s="2"/>
      <c r="N8" s="3"/>
      <c r="O8" s="2"/>
      <c r="P8" s="3"/>
      <c r="Q8" s="2"/>
      <c r="R8" s="3"/>
      <c r="S8" s="2"/>
      <c r="T8" s="3"/>
      <c r="U8" s="18">
        <f>SUM(C8,E8,G8,I8,K8,M8,O8,Q8,S8)</f>
        <v>2</v>
      </c>
      <c r="V8" s="19">
        <f>SUM(D8,F8,H8,J8,L8,N8,P8,R8,T8)</f>
        <v>3</v>
      </c>
      <c r="W8" s="12"/>
      <c r="X8" s="12"/>
    </row>
    <row r="9" spans="1:24" ht="30" customHeight="1" x14ac:dyDescent="0.3">
      <c r="A9" s="36" t="s">
        <v>25</v>
      </c>
      <c r="B9" s="33"/>
      <c r="C9" s="2"/>
      <c r="D9" s="3"/>
      <c r="E9" s="2"/>
      <c r="F9" s="3"/>
      <c r="G9" s="2">
        <v>8</v>
      </c>
      <c r="H9" s="3">
        <v>10</v>
      </c>
      <c r="I9" s="2"/>
      <c r="J9" s="3"/>
      <c r="K9" s="2">
        <v>4</v>
      </c>
      <c r="L9" s="3">
        <v>8</v>
      </c>
      <c r="M9" s="2"/>
      <c r="N9" s="3"/>
      <c r="O9" s="2"/>
      <c r="P9" s="3"/>
      <c r="Q9" s="2"/>
      <c r="R9" s="28"/>
      <c r="S9" s="2"/>
      <c r="T9" s="3"/>
      <c r="U9" s="18">
        <f t="shared" ref="U9:V13" si="0">SUM(C9,E9,G9,I9,K9,M9,O9,Q9,S9)</f>
        <v>12</v>
      </c>
      <c r="V9" s="19">
        <f t="shared" si="0"/>
        <v>18</v>
      </c>
      <c r="W9" s="12">
        <f t="shared" ref="W9:X13" si="1">C9+E9+G9+I9+K9+M9+O9+Q9+S9-U9</f>
        <v>0</v>
      </c>
      <c r="X9" s="12">
        <f t="shared" si="1"/>
        <v>0</v>
      </c>
    </row>
    <row r="10" spans="1:24" ht="30" customHeight="1" x14ac:dyDescent="0.3">
      <c r="A10" s="36" t="s">
        <v>34</v>
      </c>
      <c r="B10" s="33"/>
      <c r="C10" s="2"/>
      <c r="D10" s="27"/>
      <c r="E10" s="2"/>
      <c r="F10" s="3"/>
      <c r="G10" s="2"/>
      <c r="H10" s="3"/>
      <c r="I10" s="2"/>
      <c r="J10" s="3"/>
      <c r="K10" s="2">
        <v>0</v>
      </c>
      <c r="L10" s="3">
        <v>0</v>
      </c>
      <c r="M10" s="2">
        <v>3</v>
      </c>
      <c r="N10" s="3">
        <v>7</v>
      </c>
      <c r="O10" s="2"/>
      <c r="P10" s="3"/>
      <c r="Q10" s="2"/>
      <c r="R10" s="3"/>
      <c r="S10" s="2"/>
      <c r="T10" s="3"/>
      <c r="U10" s="18">
        <f t="shared" si="0"/>
        <v>3</v>
      </c>
      <c r="V10" s="19">
        <f t="shared" si="0"/>
        <v>7</v>
      </c>
      <c r="W10" s="12">
        <f t="shared" si="1"/>
        <v>0</v>
      </c>
      <c r="X10" s="12">
        <f t="shared" si="1"/>
        <v>0</v>
      </c>
    </row>
    <row r="11" spans="1:24" ht="30" customHeight="1" x14ac:dyDescent="0.3">
      <c r="A11" s="36" t="s">
        <v>35</v>
      </c>
      <c r="B11" s="33"/>
      <c r="C11" s="2"/>
      <c r="D11" s="27"/>
      <c r="E11" s="2"/>
      <c r="F11" s="3"/>
      <c r="G11" s="2"/>
      <c r="H11" s="3"/>
      <c r="I11" s="2"/>
      <c r="J11" s="3"/>
      <c r="K11" s="2">
        <v>1</v>
      </c>
      <c r="L11" s="3">
        <v>2</v>
      </c>
      <c r="M11" s="2"/>
      <c r="N11" s="3"/>
      <c r="O11" s="2"/>
      <c r="P11" s="3"/>
      <c r="Q11" s="2"/>
      <c r="R11" s="3"/>
      <c r="S11" s="2"/>
      <c r="T11" s="3"/>
      <c r="U11" s="18">
        <f t="shared" si="0"/>
        <v>1</v>
      </c>
      <c r="V11" s="19">
        <f t="shared" si="0"/>
        <v>2</v>
      </c>
      <c r="W11" s="12">
        <f t="shared" si="1"/>
        <v>0</v>
      </c>
      <c r="X11" s="12">
        <f t="shared" si="1"/>
        <v>0</v>
      </c>
    </row>
    <row r="12" spans="1:24" ht="30" customHeight="1" x14ac:dyDescent="0.3">
      <c r="A12" s="36" t="s">
        <v>26</v>
      </c>
      <c r="B12" s="33"/>
      <c r="C12" s="2"/>
      <c r="D12" s="27"/>
      <c r="E12" s="2"/>
      <c r="F12" s="3"/>
      <c r="G12" s="2"/>
      <c r="H12" s="3"/>
      <c r="I12" s="2">
        <v>4</v>
      </c>
      <c r="J12" s="3">
        <v>5</v>
      </c>
      <c r="K12" s="2">
        <v>0</v>
      </c>
      <c r="L12" s="3">
        <v>0</v>
      </c>
      <c r="M12" s="2"/>
      <c r="N12" s="3"/>
      <c r="O12" s="2"/>
      <c r="P12" s="3"/>
      <c r="Q12" s="2"/>
      <c r="R12" s="3"/>
      <c r="S12" s="2"/>
      <c r="T12" s="3"/>
      <c r="U12" s="18">
        <f t="shared" si="0"/>
        <v>4</v>
      </c>
      <c r="V12" s="19">
        <f t="shared" si="0"/>
        <v>5</v>
      </c>
      <c r="W12" s="12">
        <f t="shared" si="1"/>
        <v>0</v>
      </c>
      <c r="X12" s="12">
        <f t="shared" si="1"/>
        <v>0</v>
      </c>
    </row>
    <row r="13" spans="1:24" ht="30" customHeight="1" x14ac:dyDescent="0.3">
      <c r="A13" s="36" t="s">
        <v>27</v>
      </c>
      <c r="B13" s="33"/>
      <c r="C13" s="2"/>
      <c r="D13" s="27"/>
      <c r="E13" s="2"/>
      <c r="F13" s="3"/>
      <c r="G13" s="2"/>
      <c r="H13" s="3"/>
      <c r="I13" s="2"/>
      <c r="J13" s="3"/>
      <c r="K13" s="2">
        <v>1</v>
      </c>
      <c r="L13" s="3">
        <v>2</v>
      </c>
      <c r="M13" s="2"/>
      <c r="N13" s="3"/>
      <c r="O13" s="2"/>
      <c r="P13" s="3"/>
      <c r="Q13" s="2"/>
      <c r="R13" s="3"/>
      <c r="S13" s="2"/>
      <c r="T13" s="3"/>
      <c r="U13" s="18">
        <f t="shared" si="0"/>
        <v>1</v>
      </c>
      <c r="V13" s="19">
        <f t="shared" si="0"/>
        <v>2</v>
      </c>
      <c r="W13" s="12">
        <f t="shared" si="1"/>
        <v>0</v>
      </c>
      <c r="X13" s="12">
        <f t="shared" si="1"/>
        <v>0</v>
      </c>
    </row>
  </sheetData>
  <mergeCells count="22">
    <mergeCell ref="C1:V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12:B12"/>
    <mergeCell ref="A13:B13"/>
    <mergeCell ref="A7:B7"/>
    <mergeCell ref="A6:B6"/>
    <mergeCell ref="A1:B4"/>
    <mergeCell ref="A8:B8"/>
    <mergeCell ref="W6:X6"/>
    <mergeCell ref="A9:B9"/>
    <mergeCell ref="A10:B10"/>
    <mergeCell ref="A11:B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13"/>
  <sheetViews>
    <sheetView zoomScale="90" zoomScaleNormal="90" workbookViewId="0">
      <selection activeCell="E26" sqref="E26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43" t="s">
        <v>0</v>
      </c>
      <c r="B1" s="44"/>
      <c r="C1" s="39" t="s">
        <v>22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4" x14ac:dyDescent="0.3">
      <c r="A2" s="45"/>
      <c r="B2" s="4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4" x14ac:dyDescent="0.3">
      <c r="A3" s="45"/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4" x14ac:dyDescent="0.3">
      <c r="A4" s="45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4" x14ac:dyDescent="0.3">
      <c r="A5" s="68" t="s">
        <v>15</v>
      </c>
      <c r="B5" s="48"/>
      <c r="C5" s="49" t="s">
        <v>1</v>
      </c>
      <c r="D5" s="49"/>
      <c r="E5" s="49" t="s">
        <v>2</v>
      </c>
      <c r="F5" s="49"/>
      <c r="G5" s="49" t="s">
        <v>3</v>
      </c>
      <c r="H5" s="49"/>
      <c r="I5" s="49" t="s">
        <v>4</v>
      </c>
      <c r="J5" s="49"/>
      <c r="K5" s="49" t="s">
        <v>5</v>
      </c>
      <c r="L5" s="49"/>
      <c r="M5" s="49" t="s">
        <v>6</v>
      </c>
      <c r="N5" s="49"/>
      <c r="O5" s="49" t="s">
        <v>7</v>
      </c>
      <c r="P5" s="49"/>
      <c r="Q5" s="49" t="s">
        <v>8</v>
      </c>
      <c r="R5" s="49"/>
      <c r="S5" s="49" t="s">
        <v>9</v>
      </c>
      <c r="T5" s="49"/>
      <c r="U5" s="34" t="s">
        <v>13</v>
      </c>
      <c r="V5" s="35"/>
    </row>
    <row r="6" spans="1:24" x14ac:dyDescent="0.3">
      <c r="A6" s="50" t="s">
        <v>12</v>
      </c>
      <c r="B6" s="48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1" t="s">
        <v>16</v>
      </c>
      <c r="X6" s="51"/>
    </row>
    <row r="7" spans="1:24" ht="30" customHeight="1" x14ac:dyDescent="0.3">
      <c r="A7" s="32" t="s">
        <v>24</v>
      </c>
      <c r="B7" s="33"/>
      <c r="C7" s="2">
        <v>3</v>
      </c>
      <c r="D7" s="3">
        <v>5</v>
      </c>
      <c r="E7" s="2">
        <v>3</v>
      </c>
      <c r="F7" s="3">
        <v>5</v>
      </c>
      <c r="G7" s="2">
        <v>4</v>
      </c>
      <c r="H7" s="3">
        <v>6</v>
      </c>
      <c r="I7" s="2">
        <v>6</v>
      </c>
      <c r="J7" s="3">
        <v>8</v>
      </c>
      <c r="K7" s="2">
        <v>6</v>
      </c>
      <c r="L7" s="3">
        <v>8</v>
      </c>
      <c r="M7" s="2">
        <v>4</v>
      </c>
      <c r="N7" s="3">
        <v>6</v>
      </c>
      <c r="O7" s="2">
        <v>4</v>
      </c>
      <c r="P7" s="3">
        <v>6</v>
      </c>
      <c r="Q7" s="2">
        <v>4</v>
      </c>
      <c r="R7" s="3">
        <v>6</v>
      </c>
      <c r="S7" s="2">
        <v>6</v>
      </c>
      <c r="T7" s="3">
        <v>7</v>
      </c>
      <c r="U7" s="18">
        <f>SUM(C7,E7,G7,I7,K7,M7,O7,Q7,S7)</f>
        <v>40</v>
      </c>
      <c r="V7" s="22">
        <f>SUM(D7,F7,H7,J7,L7,N7,P7,R7,T7)</f>
        <v>57</v>
      </c>
      <c r="W7" s="12">
        <f>C7+E7+G7+I7+K7+M7+O7+Q7+S7-U7</f>
        <v>0</v>
      </c>
      <c r="X7" s="12">
        <f>D7+F7+H7+J7+L7+N7+P7+R7+T7-V7</f>
        <v>0</v>
      </c>
    </row>
    <row r="8" spans="1:24" ht="30" customHeight="1" x14ac:dyDescent="0.3">
      <c r="A8" s="37" t="s">
        <v>37</v>
      </c>
      <c r="B8" s="38"/>
      <c r="C8" s="2">
        <v>1</v>
      </c>
      <c r="D8" s="3">
        <v>2</v>
      </c>
      <c r="E8" s="2">
        <v>1</v>
      </c>
      <c r="F8" s="3">
        <v>2</v>
      </c>
      <c r="G8" s="2">
        <v>1</v>
      </c>
      <c r="H8" s="3">
        <v>2</v>
      </c>
      <c r="I8" s="2">
        <v>3</v>
      </c>
      <c r="J8" s="3">
        <v>6</v>
      </c>
      <c r="K8" s="2">
        <v>2</v>
      </c>
      <c r="L8" s="3">
        <v>4</v>
      </c>
      <c r="M8" s="2">
        <v>1</v>
      </c>
      <c r="N8" s="3">
        <v>2</v>
      </c>
      <c r="O8" s="2">
        <v>1</v>
      </c>
      <c r="P8" s="3">
        <v>2</v>
      </c>
      <c r="Q8" s="2">
        <v>1</v>
      </c>
      <c r="R8" s="3">
        <v>2</v>
      </c>
      <c r="S8" s="2">
        <v>1</v>
      </c>
      <c r="T8" s="3">
        <v>2</v>
      </c>
      <c r="U8" s="18">
        <f>SUM(C8,E8,G8,I8,K8,M8,O8,Q8,S8)</f>
        <v>12</v>
      </c>
      <c r="V8" s="22">
        <f>SUM(D8,F8,H8,J8,L8,N8,P8,R8,T8)</f>
        <v>24</v>
      </c>
      <c r="W8" s="12"/>
      <c r="X8" s="12"/>
    </row>
    <row r="9" spans="1:24" ht="30" customHeight="1" x14ac:dyDescent="0.3">
      <c r="A9" s="32" t="s">
        <v>25</v>
      </c>
      <c r="B9" s="33"/>
      <c r="C9" s="2">
        <v>2</v>
      </c>
      <c r="D9" s="3">
        <v>3</v>
      </c>
      <c r="E9" s="2">
        <v>2</v>
      </c>
      <c r="F9" s="3">
        <v>3</v>
      </c>
      <c r="G9" s="2">
        <v>2</v>
      </c>
      <c r="H9" s="3">
        <v>3</v>
      </c>
      <c r="I9" s="2">
        <v>2</v>
      </c>
      <c r="J9" s="3">
        <v>5</v>
      </c>
      <c r="K9" s="2">
        <v>2</v>
      </c>
      <c r="L9" s="3">
        <v>6</v>
      </c>
      <c r="M9" s="2">
        <v>2</v>
      </c>
      <c r="N9" s="3">
        <v>3</v>
      </c>
      <c r="O9" s="2">
        <v>2</v>
      </c>
      <c r="P9" s="3">
        <v>3</v>
      </c>
      <c r="Q9" s="2">
        <v>2</v>
      </c>
      <c r="R9" s="3">
        <v>3</v>
      </c>
      <c r="S9" s="2">
        <v>2</v>
      </c>
      <c r="T9" s="3">
        <v>3</v>
      </c>
      <c r="U9" s="18">
        <f t="shared" ref="U9:U13" si="0">SUM(C9,E9,G9,I9,K9,M9,O9,Q9,S9)</f>
        <v>18</v>
      </c>
      <c r="V9" s="22">
        <f t="shared" ref="V9:V13" si="1">SUM(D9,F9,H9,J9,L9,N9,P9,R9,T9)</f>
        <v>32</v>
      </c>
      <c r="W9" s="12">
        <f t="shared" ref="W9:X13" si="2">C9+E9+G9+I9+K9+M9+O9+Q9+S9-U9</f>
        <v>0</v>
      </c>
      <c r="X9" s="12">
        <f t="shared" si="2"/>
        <v>0</v>
      </c>
    </row>
    <row r="10" spans="1:24" ht="30" customHeight="1" x14ac:dyDescent="0.3">
      <c r="A10" s="36" t="s">
        <v>34</v>
      </c>
      <c r="B10" s="33"/>
      <c r="C10" s="2"/>
      <c r="D10" s="3"/>
      <c r="E10" s="2"/>
      <c r="F10" s="3"/>
      <c r="G10" s="2"/>
      <c r="H10" s="3"/>
      <c r="I10" s="2"/>
      <c r="J10" s="3"/>
      <c r="K10" s="2">
        <v>3</v>
      </c>
      <c r="L10" s="3">
        <v>6</v>
      </c>
      <c r="M10" s="2"/>
      <c r="N10" s="3"/>
      <c r="O10" s="2"/>
      <c r="P10" s="3"/>
      <c r="Q10" s="2"/>
      <c r="R10" s="3"/>
      <c r="S10" s="2"/>
      <c r="T10" s="3"/>
      <c r="U10" s="18">
        <f t="shared" si="0"/>
        <v>3</v>
      </c>
      <c r="V10" s="22">
        <f t="shared" si="1"/>
        <v>6</v>
      </c>
      <c r="W10" s="12">
        <f t="shared" si="2"/>
        <v>0</v>
      </c>
      <c r="X10" s="12">
        <f t="shared" si="2"/>
        <v>0</v>
      </c>
    </row>
    <row r="11" spans="1:24" ht="30" customHeight="1" x14ac:dyDescent="0.3">
      <c r="A11" s="36" t="s">
        <v>35</v>
      </c>
      <c r="B11" s="33"/>
      <c r="C11" s="2"/>
      <c r="D11" s="3"/>
      <c r="E11" s="2"/>
      <c r="F11" s="3"/>
      <c r="G11" s="2"/>
      <c r="H11" s="3"/>
      <c r="I11" s="2"/>
      <c r="J11" s="3"/>
      <c r="K11" s="2">
        <v>1</v>
      </c>
      <c r="L11" s="3">
        <v>1</v>
      </c>
      <c r="M11" s="2"/>
      <c r="N11" s="3"/>
      <c r="O11" s="2"/>
      <c r="P11" s="3"/>
      <c r="Q11" s="2"/>
      <c r="R11" s="3"/>
      <c r="S11" s="2"/>
      <c r="T11" s="3"/>
      <c r="U11" s="18">
        <f t="shared" si="0"/>
        <v>1</v>
      </c>
      <c r="V11" s="22">
        <f t="shared" si="1"/>
        <v>1</v>
      </c>
      <c r="W11" s="12">
        <f t="shared" si="2"/>
        <v>0</v>
      </c>
      <c r="X11" s="12">
        <f t="shared" si="2"/>
        <v>0</v>
      </c>
    </row>
    <row r="12" spans="1:24" ht="30" customHeight="1" x14ac:dyDescent="0.3">
      <c r="A12" s="32" t="s">
        <v>26</v>
      </c>
      <c r="B12" s="33"/>
      <c r="C12" s="2"/>
      <c r="D12" s="3"/>
      <c r="E12" s="2"/>
      <c r="F12" s="3"/>
      <c r="G12" s="2"/>
      <c r="H12" s="3"/>
      <c r="I12" s="2"/>
      <c r="J12" s="3"/>
      <c r="K12" s="2">
        <v>0</v>
      </c>
      <c r="L12" s="3">
        <v>0</v>
      </c>
      <c r="M12" s="2">
        <v>8</v>
      </c>
      <c r="N12" s="3">
        <v>10</v>
      </c>
      <c r="O12" s="2"/>
      <c r="P12" s="3"/>
      <c r="Q12" s="2"/>
      <c r="R12" s="3"/>
      <c r="S12" s="2"/>
      <c r="T12" s="3"/>
      <c r="U12" s="18">
        <f t="shared" si="0"/>
        <v>8</v>
      </c>
      <c r="V12" s="22">
        <f t="shared" si="1"/>
        <v>10</v>
      </c>
      <c r="W12" s="12">
        <f t="shared" si="2"/>
        <v>0</v>
      </c>
      <c r="X12" s="12">
        <f t="shared" si="2"/>
        <v>0</v>
      </c>
    </row>
    <row r="13" spans="1:24" ht="30" customHeight="1" thickBot="1" x14ac:dyDescent="0.35">
      <c r="A13" s="30" t="s">
        <v>27</v>
      </c>
      <c r="B13" s="31"/>
      <c r="C13" s="4"/>
      <c r="D13" s="5"/>
      <c r="E13" s="4"/>
      <c r="F13" s="5"/>
      <c r="G13" s="4"/>
      <c r="H13" s="5"/>
      <c r="I13" s="4"/>
      <c r="J13" s="5"/>
      <c r="K13" s="4">
        <v>1</v>
      </c>
      <c r="L13" s="5">
        <v>1</v>
      </c>
      <c r="M13" s="4"/>
      <c r="N13" s="5"/>
      <c r="O13" s="4"/>
      <c r="P13" s="5"/>
      <c r="Q13" s="4"/>
      <c r="R13" s="5"/>
      <c r="S13" s="4"/>
      <c r="T13" s="5"/>
      <c r="U13" s="23">
        <f t="shared" si="0"/>
        <v>1</v>
      </c>
      <c r="V13" s="24">
        <f t="shared" si="1"/>
        <v>1</v>
      </c>
      <c r="W13" s="12">
        <f t="shared" si="2"/>
        <v>0</v>
      </c>
      <c r="X13" s="12">
        <f t="shared" si="2"/>
        <v>0</v>
      </c>
    </row>
  </sheetData>
  <mergeCells count="22">
    <mergeCell ref="W6:X6"/>
    <mergeCell ref="A13:B13"/>
    <mergeCell ref="A7:B7"/>
    <mergeCell ref="A9:B9"/>
    <mergeCell ref="A10:B10"/>
    <mergeCell ref="A11:B11"/>
    <mergeCell ref="A12:B12"/>
    <mergeCell ref="A8:B8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MEXICALI</vt:lpstr>
      <vt:lpstr>TECATE</vt:lpstr>
      <vt:lpstr>ENSENADA</vt:lpstr>
      <vt:lpstr>TIJUANA</vt:lpstr>
      <vt:lpstr>SAN QUINTÍN</vt:lpstr>
      <vt:lpstr>SAN FELIPE</vt:lpstr>
      <vt:lpstr>KM 43</vt:lpstr>
      <vt:lpstr>ROSARITO</vt:lpstr>
      <vt:lpstr>ENSENADA!Área_de_impresión</vt:lpstr>
      <vt:lpstr>MEXICALI!Área_de_impresión</vt:lpstr>
      <vt:lpstr>ROSARITO!Área_de_impresión</vt:lpstr>
      <vt:lpstr>'SAN FELIPE'!Área_de_impresión</vt:lpstr>
      <vt:lpstr>'SAN QUINTÍN'!Área_de_impresión</vt:lpstr>
      <vt:lpstr>TECATE!Área_de_impresión</vt:lpstr>
      <vt:lpstr>TIJUANA!Área_de_impresión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Alexandro Cañedo Gil</dc:creator>
  <cp:lastModifiedBy>OMBC.admin</cp:lastModifiedBy>
  <cp:lastPrinted>2026-01-26T13:51:16Z</cp:lastPrinted>
  <dcterms:created xsi:type="dcterms:W3CDTF">2022-01-13T23:03:16Z</dcterms:created>
  <dcterms:modified xsi:type="dcterms:W3CDTF">2026-03-20T19:11:04Z</dcterms:modified>
</cp:coreProperties>
</file>