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BC.admin\Documents\LICITACIONES 2026\PÁRAESTATAL\OM-DIF-098-2026 ATAUDES\"/>
    </mc:Choice>
  </mc:AlternateContent>
  <bookViews>
    <workbookView xWindow="0" yWindow="0" windowWidth="8040" windowHeight="2295" tabRatio="726" activeTab="8"/>
  </bookViews>
  <sheets>
    <sheet name="PRESUPUESTO Y MAXIMO" sheetId="11" r:id="rId1"/>
    <sheet name="MEXICALI" sheetId="8" r:id="rId2"/>
    <sheet name="TECATE" sheetId="6" r:id="rId3"/>
    <sheet name="ENSENADA" sheetId="7" r:id="rId4"/>
    <sheet name="TIJUANA" sheetId="5" r:id="rId5"/>
    <sheet name="SAN QUINTÍN" sheetId="4" r:id="rId6"/>
    <sheet name="SAN FELIPE" sheetId="10" r:id="rId7"/>
    <sheet name="KM 43" sheetId="14" r:id="rId8"/>
    <sheet name="ROSARITO" sheetId="3" r:id="rId9"/>
  </sheets>
  <definedNames>
    <definedName name="_xlnm.Print_Area" localSheetId="3">ENSENADA!$A$1:$P$13</definedName>
    <definedName name="_xlnm.Print_Area" localSheetId="1">MEXICALI!$A$1:$P$13</definedName>
    <definedName name="_xlnm.Print_Area" localSheetId="0">'PRESUPUESTO Y MAXIMO'!$A$1:$J$17</definedName>
    <definedName name="_xlnm.Print_Area" localSheetId="8">ROSARITO!$A$1:$P$13</definedName>
    <definedName name="_xlnm.Print_Area" localSheetId="6">'SAN FELIPE'!$A$1:$P$13</definedName>
    <definedName name="_xlnm.Print_Area" localSheetId="5">'SAN QUINTÍN'!$A$1:$P$13</definedName>
    <definedName name="_xlnm.Print_Area" localSheetId="2">TECATE!$A$1:$P$13</definedName>
    <definedName name="_xlnm.Print_Area" localSheetId="4">TIJUANA!$A$1:$P$13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P9" i="3"/>
  <c r="O10" i="3"/>
  <c r="P10" i="3"/>
  <c r="O11" i="3"/>
  <c r="P11" i="3"/>
  <c r="O12" i="3"/>
  <c r="P12" i="3"/>
  <c r="O13" i="3"/>
  <c r="P13" i="3"/>
  <c r="P8" i="3"/>
  <c r="O8" i="3"/>
  <c r="P7" i="3"/>
  <c r="O7" i="3"/>
  <c r="O9" i="14"/>
  <c r="P9" i="14"/>
  <c r="O10" i="14"/>
  <c r="P10" i="14"/>
  <c r="O11" i="14"/>
  <c r="P11" i="14"/>
  <c r="O12" i="14"/>
  <c r="P12" i="14"/>
  <c r="O13" i="14"/>
  <c r="P13" i="14"/>
  <c r="P8" i="14"/>
  <c r="O8" i="14"/>
  <c r="P7" i="14"/>
  <c r="O7" i="14"/>
  <c r="O9" i="10"/>
  <c r="P9" i="10"/>
  <c r="O10" i="10"/>
  <c r="P10" i="10"/>
  <c r="O11" i="10"/>
  <c r="P11" i="10"/>
  <c r="O12" i="10"/>
  <c r="P12" i="10"/>
  <c r="O13" i="10"/>
  <c r="P13" i="10"/>
  <c r="P8" i="10"/>
  <c r="O8" i="10"/>
  <c r="P7" i="10"/>
  <c r="O7" i="10"/>
  <c r="O9" i="4"/>
  <c r="P9" i="4"/>
  <c r="O10" i="4"/>
  <c r="P10" i="4"/>
  <c r="O11" i="4"/>
  <c r="P11" i="4"/>
  <c r="O12" i="4"/>
  <c r="P12" i="4"/>
  <c r="O13" i="4"/>
  <c r="P13" i="4"/>
  <c r="P8" i="4"/>
  <c r="O8" i="4"/>
  <c r="P7" i="4"/>
  <c r="O7" i="4"/>
  <c r="O9" i="5"/>
  <c r="P9" i="5"/>
  <c r="O10" i="5"/>
  <c r="P10" i="5"/>
  <c r="O11" i="5"/>
  <c r="P11" i="5"/>
  <c r="O12" i="5"/>
  <c r="P12" i="5"/>
  <c r="O13" i="5"/>
  <c r="P13" i="5"/>
  <c r="P8" i="5"/>
  <c r="O8" i="5"/>
  <c r="P7" i="5"/>
  <c r="O7" i="5"/>
  <c r="O9" i="7"/>
  <c r="P9" i="7"/>
  <c r="O10" i="7"/>
  <c r="P10" i="7"/>
  <c r="O11" i="7"/>
  <c r="P11" i="7"/>
  <c r="O12" i="7"/>
  <c r="P12" i="7"/>
  <c r="O13" i="7"/>
  <c r="P13" i="7"/>
  <c r="P8" i="7"/>
  <c r="O8" i="7"/>
  <c r="P7" i="7"/>
  <c r="O7" i="7"/>
  <c r="O9" i="6"/>
  <c r="P9" i="6"/>
  <c r="O10" i="6"/>
  <c r="P10" i="6"/>
  <c r="O11" i="6"/>
  <c r="P11" i="6"/>
  <c r="O12" i="6"/>
  <c r="P12" i="6"/>
  <c r="O13" i="6"/>
  <c r="P13" i="6"/>
  <c r="P8" i="6"/>
  <c r="O8" i="6"/>
  <c r="P7" i="6"/>
  <c r="O7" i="6"/>
  <c r="O9" i="8"/>
  <c r="P9" i="8"/>
  <c r="O10" i="8"/>
  <c r="P10" i="8"/>
  <c r="O11" i="8"/>
  <c r="P11" i="8"/>
  <c r="O12" i="8"/>
  <c r="P12" i="8"/>
  <c r="O13" i="8"/>
  <c r="P13" i="8"/>
  <c r="P8" i="8"/>
  <c r="O8" i="8"/>
  <c r="P7" i="8"/>
  <c r="O7" i="8"/>
  <c r="H9" i="11" l="1"/>
  <c r="E10" i="11" l="1"/>
  <c r="H10" i="11"/>
  <c r="H15" i="11" l="1"/>
  <c r="H14" i="11"/>
  <c r="E12" i="11"/>
  <c r="E11" i="11"/>
  <c r="H12" i="11"/>
  <c r="E13" i="11"/>
  <c r="E9" i="11"/>
  <c r="H11" i="11"/>
  <c r="H13" i="11"/>
  <c r="E14" i="11"/>
  <c r="E15" i="11"/>
</calcChain>
</file>

<file path=xl/sharedStrings.xml><?xml version="1.0" encoding="utf-8"?>
<sst xmlns="http://schemas.openxmlformats.org/spreadsheetml/2006/main" count="263" uniqueCount="31">
  <si>
    <t xml:space="preserve"> </t>
  </si>
  <si>
    <t>JULIO</t>
  </si>
  <si>
    <t>AGOSTO</t>
  </si>
  <si>
    <t>SEPTIEMBRE</t>
  </si>
  <si>
    <t>OCTUBRE</t>
  </si>
  <si>
    <t>NOVIEMBRE</t>
  </si>
  <si>
    <t xml:space="preserve">DICIEMBRE </t>
  </si>
  <si>
    <t>MINIMO</t>
  </si>
  <si>
    <t>MAXIMO</t>
  </si>
  <si>
    <t>UNIDAD / PEDIDO</t>
  </si>
  <si>
    <t xml:space="preserve">TOTAL </t>
  </si>
  <si>
    <t xml:space="preserve">MINIMO </t>
  </si>
  <si>
    <t>MUNICIPIO ROSARITO</t>
  </si>
  <si>
    <t>PEDIDO</t>
  </si>
  <si>
    <t>ATAÚD METÁLICO</t>
  </si>
  <si>
    <t>ATAÚD MADERA ADULTO</t>
  </si>
  <si>
    <t>ATAÚD 3-24 OCHAVADO</t>
  </si>
  <si>
    <t>ATAÚD 3-36 OCHAVADO</t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</si>
  <si>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MEXICALI</t>
    </r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</si>
  <si>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TECATE</t>
    </r>
  </si>
  <si>
    <r>
      <rPr>
        <b/>
        <sz val="11"/>
        <color theme="1"/>
        <rFont val="Arial Narrow"/>
        <family val="2"/>
      </rPr>
      <t>MUNICIPIO</t>
    </r>
    <r>
      <rPr>
        <sz val="11"/>
        <color theme="1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>TIJUANA</t>
    </r>
  </si>
  <si>
    <r>
      <rPr>
        <b/>
        <sz val="10"/>
        <color theme="1"/>
        <rFont val="Arial Narrow"/>
        <family val="2"/>
      </rPr>
      <t>MUNICIPIO</t>
    </r>
    <r>
      <rPr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SAN QUINTIN</t>
    </r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</si>
  <si>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SAN FELIPE</t>
    </r>
  </si>
  <si>
    <t xml:space="preserve">PEDIDOS MINIMOS Y MAXIMOS PARA LICITACION </t>
  </si>
  <si>
    <t xml:space="preserve"> ESTATAL</t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</si>
  <si>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ENSENADA</t>
    </r>
  </si>
  <si>
    <t>ATAÚD OBITO FETAL</t>
  </si>
  <si>
    <t>ATAÚD 3-60 OCHAVADO</t>
  </si>
  <si>
    <t>GUADALUPE VICTORIA</t>
  </si>
  <si>
    <t>ATAÚD MADERA BASICO</t>
  </si>
  <si>
    <t>ATAUD MADERA LAMINADO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</si>
</sst>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6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4" borderId="7" xfId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1" fillId="0" borderId="0" xfId="1" applyNumberFormat="1" applyFont="1"/>
    <xf numFmtId="0" fontId="1" fillId="4" borderId="1" xfId="0" applyFont="1" applyFill="1" applyBorder="1" applyAlignment="1">
      <alignment horizontal="center" vertical="center"/>
    </xf>
    <xf numFmtId="164" fontId="6" fillId="4" borderId="12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4" borderId="1" xfId="1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456743</xdr:colOff>
      <xdr:row>2</xdr:row>
      <xdr:rowOff>133351</xdr:rowOff>
    </xdr:from>
    <xdr:to>
      <xdr:col>3</xdr:col>
      <xdr:colOff>659402</xdr:colOff>
      <xdr:row>5</xdr:row>
      <xdr:rowOff>131721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993" y="552451"/>
          <a:ext cx="917034" cy="588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454562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109083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</xdr:col>
      <xdr:colOff>412229</xdr:colOff>
      <xdr:row>3</xdr:row>
      <xdr:rowOff>124958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"/>
          <a:ext cx="793229" cy="7250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</xdr:col>
      <xdr:colOff>364604</xdr:colOff>
      <xdr:row>3</xdr:row>
      <xdr:rowOff>182108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"/>
          <a:ext cx="703271" cy="7885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</xdr:col>
      <xdr:colOff>412229</xdr:colOff>
      <xdr:row>3</xdr:row>
      <xdr:rowOff>124958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"/>
          <a:ext cx="793229" cy="725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C3:J24"/>
  <sheetViews>
    <sheetView topLeftCell="B1" workbookViewId="0">
      <selection activeCell="L12" sqref="L12"/>
    </sheetView>
  </sheetViews>
  <sheetFormatPr baseColWidth="10" defaultColWidth="10.7109375" defaultRowHeight="16.5" x14ac:dyDescent="0.3"/>
  <cols>
    <col min="1" max="1" width="10.7109375" style="6"/>
    <col min="2" max="2" width="7.85546875" style="6" customWidth="1"/>
    <col min="3" max="3" width="10.7109375" style="6"/>
    <col min="4" max="4" width="16.140625" style="6" customWidth="1"/>
    <col min="5" max="10" width="10.7109375" style="6"/>
    <col min="11" max="11" width="13.42578125" style="6" bestFit="1" customWidth="1"/>
    <col min="12" max="16384" width="10.7109375" style="6"/>
  </cols>
  <sheetData>
    <row r="3" spans="3:10" x14ac:dyDescent="0.3">
      <c r="C3" s="28" t="s">
        <v>0</v>
      </c>
      <c r="D3" s="28"/>
      <c r="E3" s="29" t="s">
        <v>23</v>
      </c>
      <c r="F3" s="29"/>
      <c r="G3" s="29"/>
      <c r="H3" s="29"/>
      <c r="I3" s="29"/>
      <c r="J3" s="29"/>
    </row>
    <row r="4" spans="3:10" ht="15" customHeight="1" x14ac:dyDescent="0.3">
      <c r="C4" s="28"/>
      <c r="D4" s="28"/>
      <c r="E4" s="29"/>
      <c r="F4" s="29"/>
      <c r="G4" s="29"/>
      <c r="H4" s="29"/>
      <c r="I4" s="29"/>
      <c r="J4" s="29"/>
    </row>
    <row r="5" spans="3:10" ht="15" customHeight="1" x14ac:dyDescent="0.3">
      <c r="C5" s="28"/>
      <c r="D5" s="28"/>
      <c r="E5" s="29"/>
      <c r="F5" s="29"/>
      <c r="G5" s="29"/>
      <c r="H5" s="29"/>
      <c r="I5" s="29"/>
      <c r="J5" s="29"/>
    </row>
    <row r="6" spans="3:10" ht="15" customHeight="1" x14ac:dyDescent="0.3">
      <c r="C6" s="28"/>
      <c r="D6" s="28"/>
      <c r="E6" s="29"/>
      <c r="F6" s="29"/>
      <c r="G6" s="29"/>
      <c r="H6" s="29"/>
      <c r="I6" s="29"/>
      <c r="J6" s="29"/>
    </row>
    <row r="7" spans="3:10" ht="15.75" customHeight="1" x14ac:dyDescent="0.3">
      <c r="C7" s="30" t="s">
        <v>24</v>
      </c>
      <c r="D7" s="31"/>
      <c r="E7" s="32" t="s">
        <v>10</v>
      </c>
      <c r="F7" s="32"/>
      <c r="G7" s="32"/>
      <c r="H7" s="32"/>
      <c r="I7" s="32"/>
      <c r="J7" s="32"/>
    </row>
    <row r="8" spans="3:10" x14ac:dyDescent="0.3">
      <c r="C8" s="33" t="s">
        <v>13</v>
      </c>
      <c r="D8" s="34"/>
      <c r="E8" s="35" t="s">
        <v>11</v>
      </c>
      <c r="F8" s="35"/>
      <c r="G8" s="35"/>
      <c r="H8" s="35" t="s">
        <v>8</v>
      </c>
      <c r="I8" s="35"/>
      <c r="J8" s="35"/>
    </row>
    <row r="9" spans="3:10" x14ac:dyDescent="0.3">
      <c r="C9" s="24" t="s">
        <v>14</v>
      </c>
      <c r="D9" s="25"/>
      <c r="E9" s="26">
        <f>MEXICALI!O7+TECATE!O7+ENSENADA!O7+TIJUANA!O7+'SAN QUINTÍN'!O7+'SAN FELIPE'!O7+'KM 43'!O7+ROSARITO!O7</f>
        <v>270</v>
      </c>
      <c r="F9" s="26"/>
      <c r="G9" s="26"/>
      <c r="H9" s="27">
        <f>MEXICALI!P7+TECATE!P7+ENSENADA!P7+TIJUANA!P7+'SAN QUINTÍN'!P7+'SAN FELIPE'!P7+'KM 43'!P7+ROSARITO!P7</f>
        <v>376</v>
      </c>
      <c r="I9" s="27"/>
      <c r="J9" s="27"/>
    </row>
    <row r="10" spans="3:10" x14ac:dyDescent="0.3">
      <c r="C10" s="24" t="s">
        <v>30</v>
      </c>
      <c r="D10" s="25"/>
      <c r="E10" s="26">
        <f>MEXICALI!O8+TECATE!O8+ENSENADA!O8+TIJUANA!O8+'SAN QUINTÍN'!O8+'SAN FELIPE'!O8+'KM 43'!O8+ROSARITO!O8</f>
        <v>128</v>
      </c>
      <c r="F10" s="26"/>
      <c r="G10" s="26"/>
      <c r="H10" s="27">
        <f>MEXICALI!P8+TECATE!P8+ENSENADA!P8+TIJUANA!P8+'SAN QUINTÍN'!P8+'SAN FELIPE'!P8+'KM 43'!P8+ROSARITO!P8</f>
        <v>200</v>
      </c>
      <c r="I10" s="27"/>
      <c r="J10" s="27"/>
    </row>
    <row r="11" spans="3:10" x14ac:dyDescent="0.3">
      <c r="C11" s="24" t="s">
        <v>29</v>
      </c>
      <c r="D11" s="25"/>
      <c r="E11" s="26">
        <f>MEXICALI!O9+TECATE!O9+ENSENADA!O9+TIJUANA!O9+'SAN QUINTÍN'!O9+'SAN FELIPE'!O9+'KM 43'!O9+ROSARITO!O9</f>
        <v>195</v>
      </c>
      <c r="F11" s="26"/>
      <c r="G11" s="26"/>
      <c r="H11" s="27">
        <f>MEXICALI!P9+TECATE!P9+ENSENADA!P9+TIJUANA!P9+'SAN QUINTÍN'!P9+'SAN FELIPE'!P9+'KM 43'!P9+ROSARITO!P9</f>
        <v>271</v>
      </c>
      <c r="I11" s="27"/>
      <c r="J11" s="27"/>
    </row>
    <row r="12" spans="3:10" x14ac:dyDescent="0.3">
      <c r="C12" s="24" t="s">
        <v>26</v>
      </c>
      <c r="D12" s="25"/>
      <c r="E12" s="26">
        <f>MEXICALI!O10+TECATE!O10+ENSENADA!O10+TIJUANA!O10+'SAN QUINTÍN'!O10+'SAN FELIPE'!O10+'KM 43'!O10+ROSARITO!O10</f>
        <v>40</v>
      </c>
      <c r="F12" s="26"/>
      <c r="G12" s="26"/>
      <c r="H12" s="27">
        <f>MEXICALI!P10+TECATE!P10+ENSENADA!P10+TIJUANA!P10+'SAN QUINTÍN'!P10+'SAN FELIPE'!P10+'KM 43'!P10+ROSARITO!P10</f>
        <v>60</v>
      </c>
      <c r="I12" s="27"/>
      <c r="J12" s="27"/>
    </row>
    <row r="13" spans="3:10" ht="15" customHeight="1" x14ac:dyDescent="0.3">
      <c r="C13" s="24" t="s">
        <v>27</v>
      </c>
      <c r="D13" s="25"/>
      <c r="E13" s="26">
        <f>MEXICALI!O11+TECATE!O11+ENSENADA!O11+TIJUANA!O11+'SAN QUINTÍN'!O11+'SAN FELIPE'!O11+'KM 43'!O11+ROSARITO!O11</f>
        <v>8</v>
      </c>
      <c r="F13" s="26"/>
      <c r="G13" s="26"/>
      <c r="H13" s="27">
        <f>MEXICALI!P11+TECATE!P11+ENSENADA!P11+TIJUANA!P11+'SAN QUINTÍN'!P11+'SAN FELIPE'!P11+'KM 43'!P11+ROSARITO!P11</f>
        <v>10</v>
      </c>
      <c r="I13" s="27"/>
      <c r="J13" s="27"/>
    </row>
    <row r="14" spans="3:10" ht="15" customHeight="1" x14ac:dyDescent="0.3">
      <c r="C14" s="24" t="s">
        <v>16</v>
      </c>
      <c r="D14" s="25"/>
      <c r="E14" s="26">
        <f>MEXICALI!O12+TECATE!O12+ENSENADA!O12+TIJUANA!O12+'SAN QUINTÍN'!O12+'SAN FELIPE'!O12+'KM 43'!O12+ROSARITO!O12</f>
        <v>37</v>
      </c>
      <c r="F14" s="26"/>
      <c r="G14" s="26"/>
      <c r="H14" s="27">
        <f>MEXICALI!P12+TECATE!P12+ENSENADA!P12+TIJUANA!P12+'SAN QUINTÍN'!P12+'SAN FELIPE'!P12+'KM 43'!P12+ROSARITO!P12</f>
        <v>50</v>
      </c>
      <c r="I14" s="27"/>
      <c r="J14" s="27"/>
    </row>
    <row r="15" spans="3:10" ht="15" customHeight="1" x14ac:dyDescent="0.3">
      <c r="C15" s="24" t="s">
        <v>17</v>
      </c>
      <c r="D15" s="25"/>
      <c r="E15" s="26">
        <f>MEXICALI!O13+TECATE!O13+ENSENADA!O13+TIJUANA!O13+'SAN QUINTÍN'!O13+'SAN FELIPE'!O13+'KM 43'!O13+ROSARITO!O13</f>
        <v>8</v>
      </c>
      <c r="F15" s="26"/>
      <c r="G15" s="26"/>
      <c r="H15" s="27">
        <f>MEXICALI!P13+TECATE!P13+ENSENADA!P13+TIJUANA!P13+'SAN QUINTÍN'!P13+'SAN FELIPE'!P13+'KM 43'!P13+ROSARITO!P13</f>
        <v>10</v>
      </c>
      <c r="I15" s="27"/>
      <c r="J15" s="27"/>
    </row>
    <row r="16" spans="3:10" x14ac:dyDescent="0.3">
      <c r="C16" s="20"/>
      <c r="D16" s="20"/>
    </row>
    <row r="18" ht="26.25" customHeight="1" x14ac:dyDescent="0.3"/>
    <row r="21" ht="16.5" customHeight="1" x14ac:dyDescent="0.3"/>
    <row r="22" ht="16.5" customHeight="1" x14ac:dyDescent="0.3"/>
    <row r="23" ht="17.25" customHeight="1" x14ac:dyDescent="0.3"/>
    <row r="24" ht="16.5" customHeight="1" x14ac:dyDescent="0.3"/>
  </sheetData>
  <mergeCells count="28">
    <mergeCell ref="C9:D9"/>
    <mergeCell ref="E9:G9"/>
    <mergeCell ref="H9:J9"/>
    <mergeCell ref="C11:D11"/>
    <mergeCell ref="E10:G10"/>
    <mergeCell ref="H10:J10"/>
    <mergeCell ref="C10:D10"/>
    <mergeCell ref="E11:G11"/>
    <mergeCell ref="H11:J11"/>
    <mergeCell ref="C3:D6"/>
    <mergeCell ref="E3:J6"/>
    <mergeCell ref="C7:D7"/>
    <mergeCell ref="E7:J7"/>
    <mergeCell ref="C8:D8"/>
    <mergeCell ref="E8:G8"/>
    <mergeCell ref="H8:J8"/>
    <mergeCell ref="C15:D15"/>
    <mergeCell ref="E14:G14"/>
    <mergeCell ref="H14:J14"/>
    <mergeCell ref="C13:D13"/>
    <mergeCell ref="E12:G12"/>
    <mergeCell ref="H12:J12"/>
    <mergeCell ref="C14:D14"/>
    <mergeCell ref="E13:G13"/>
    <mergeCell ref="H13:J13"/>
    <mergeCell ref="E15:G15"/>
    <mergeCell ref="H15:J15"/>
    <mergeCell ref="C12:D1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9"/>
  <sheetViews>
    <sheetView zoomScale="90" zoomScaleNormal="90" workbookViewId="0">
      <selection activeCell="R7" sqref="R7:R9"/>
    </sheetView>
  </sheetViews>
  <sheetFormatPr baseColWidth="10" defaultColWidth="10.7109375" defaultRowHeight="16.5" x14ac:dyDescent="0.3"/>
  <cols>
    <col min="1" max="1" width="10.85546875" style="6" customWidth="1"/>
    <col min="2" max="2" width="14.7109375" style="6" customWidth="1"/>
    <col min="3" max="3" width="10.85546875" style="6" customWidth="1"/>
    <col min="4" max="10" width="10.7109375" style="6" customWidth="1"/>
    <col min="11" max="11" width="10.85546875" style="6" customWidth="1"/>
    <col min="12" max="13" width="10.7109375" style="6" customWidth="1"/>
    <col min="14" max="15" width="10.85546875" style="6" customWidth="1"/>
    <col min="16" max="16" width="10.7109375" style="6" customWidth="1"/>
    <col min="17" max="16384" width="10.7109375" style="6"/>
  </cols>
  <sheetData>
    <row r="1" spans="1:16" x14ac:dyDescent="0.3">
      <c r="A1" s="46" t="s">
        <v>0</v>
      </c>
      <c r="B1" s="47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3">
      <c r="A2" s="48"/>
      <c r="B2" s="2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">
      <c r="A3" s="48"/>
      <c r="B3" s="28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x14ac:dyDescent="0.3">
      <c r="A4" s="48"/>
      <c r="B4" s="2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x14ac:dyDescent="0.3">
      <c r="A5" s="49" t="s">
        <v>18</v>
      </c>
      <c r="B5" s="50"/>
      <c r="C5" s="51" t="s">
        <v>1</v>
      </c>
      <c r="D5" s="51"/>
      <c r="E5" s="51" t="s">
        <v>2</v>
      </c>
      <c r="F5" s="51"/>
      <c r="G5" s="51" t="s">
        <v>3</v>
      </c>
      <c r="H5" s="51"/>
      <c r="I5" s="51" t="s">
        <v>4</v>
      </c>
      <c r="J5" s="51"/>
      <c r="K5" s="51" t="s">
        <v>5</v>
      </c>
      <c r="L5" s="51"/>
      <c r="M5" s="51" t="s">
        <v>6</v>
      </c>
      <c r="N5" s="51"/>
      <c r="O5" s="36" t="s">
        <v>10</v>
      </c>
      <c r="P5" s="37"/>
    </row>
    <row r="6" spans="1:16" x14ac:dyDescent="0.3">
      <c r="A6" s="52" t="s">
        <v>9</v>
      </c>
      <c r="B6" s="50"/>
      <c r="C6" s="7" t="s">
        <v>7</v>
      </c>
      <c r="D6" s="8" t="s">
        <v>8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  <c r="K6" s="7" t="s">
        <v>7</v>
      </c>
      <c r="L6" s="8" t="s">
        <v>8</v>
      </c>
      <c r="M6" s="7" t="s">
        <v>7</v>
      </c>
      <c r="N6" s="8" t="s">
        <v>8</v>
      </c>
      <c r="O6" s="9" t="s">
        <v>11</v>
      </c>
      <c r="P6" s="10" t="s">
        <v>8</v>
      </c>
    </row>
    <row r="7" spans="1:16" ht="30" customHeight="1" x14ac:dyDescent="0.3">
      <c r="A7" s="38" t="s">
        <v>14</v>
      </c>
      <c r="B7" s="39"/>
      <c r="C7" s="2">
        <v>20</v>
      </c>
      <c r="D7" s="3">
        <v>24</v>
      </c>
      <c r="E7" s="2">
        <v>8</v>
      </c>
      <c r="F7" s="3">
        <v>12</v>
      </c>
      <c r="G7" s="2">
        <v>5</v>
      </c>
      <c r="H7" s="3">
        <v>10</v>
      </c>
      <c r="I7" s="2">
        <v>5</v>
      </c>
      <c r="J7" s="3">
        <v>10</v>
      </c>
      <c r="K7" s="2">
        <v>5</v>
      </c>
      <c r="L7" s="3">
        <v>10</v>
      </c>
      <c r="M7" s="2">
        <v>5</v>
      </c>
      <c r="N7" s="3">
        <v>8</v>
      </c>
      <c r="O7" s="22">
        <f>SUM(,C7,E7,G7,I7,K7,M7)</f>
        <v>48</v>
      </c>
      <c r="P7" s="23">
        <f>SUM(D7,F7,H7,J7,L7,N7)</f>
        <v>74</v>
      </c>
    </row>
    <row r="8" spans="1:16" ht="30" customHeight="1" x14ac:dyDescent="0.3">
      <c r="A8" s="41" t="s">
        <v>30</v>
      </c>
      <c r="B8" s="25"/>
      <c r="C8" s="2">
        <v>4</v>
      </c>
      <c r="D8" s="3">
        <v>6</v>
      </c>
      <c r="E8" s="2">
        <v>2</v>
      </c>
      <c r="F8" s="3">
        <v>3</v>
      </c>
      <c r="G8" s="2">
        <v>1</v>
      </c>
      <c r="H8" s="3">
        <v>3</v>
      </c>
      <c r="I8" s="2">
        <v>1</v>
      </c>
      <c r="J8" s="3">
        <v>3</v>
      </c>
      <c r="K8" s="2">
        <v>1</v>
      </c>
      <c r="L8" s="3">
        <v>3</v>
      </c>
      <c r="M8" s="2">
        <v>1</v>
      </c>
      <c r="N8" s="3">
        <v>3</v>
      </c>
      <c r="O8" s="22">
        <f>SUM(C8,E8,G8,I8,K8,M8)</f>
        <v>10</v>
      </c>
      <c r="P8" s="23">
        <f>SUM(D8,F8,H8,J8,L8,N8)</f>
        <v>21</v>
      </c>
    </row>
    <row r="9" spans="1:16" ht="30" customHeight="1" x14ac:dyDescent="0.3">
      <c r="A9" s="38" t="s">
        <v>15</v>
      </c>
      <c r="B9" s="39"/>
      <c r="C9" s="2">
        <v>10</v>
      </c>
      <c r="D9" s="3">
        <v>13</v>
      </c>
      <c r="E9" s="2">
        <v>5</v>
      </c>
      <c r="F9" s="3">
        <v>6</v>
      </c>
      <c r="G9" s="2">
        <v>3</v>
      </c>
      <c r="H9" s="3">
        <v>5</v>
      </c>
      <c r="I9" s="2">
        <v>3</v>
      </c>
      <c r="J9" s="3">
        <v>5</v>
      </c>
      <c r="K9" s="2">
        <v>3</v>
      </c>
      <c r="L9" s="3">
        <v>5</v>
      </c>
      <c r="M9" s="2">
        <v>5</v>
      </c>
      <c r="N9" s="3">
        <v>8</v>
      </c>
      <c r="O9" s="22">
        <f t="shared" ref="O9" si="0">SUM(,C9,E9,G9,I9,K9,M9)</f>
        <v>29</v>
      </c>
      <c r="P9" s="23">
        <f t="shared" ref="P9:P13" si="1">SUM(D9,F9,H9,J9,L9,N9)</f>
        <v>42</v>
      </c>
    </row>
    <row r="10" spans="1:16" ht="30" customHeight="1" x14ac:dyDescent="0.3">
      <c r="A10" s="40" t="s">
        <v>26</v>
      </c>
      <c r="B10" s="39"/>
      <c r="C10" s="2">
        <v>3</v>
      </c>
      <c r="D10" s="3">
        <v>5</v>
      </c>
      <c r="E10" s="2">
        <v>3</v>
      </c>
      <c r="F10" s="3">
        <v>4</v>
      </c>
      <c r="G10" s="2">
        <v>0</v>
      </c>
      <c r="H10" s="3">
        <v>0</v>
      </c>
      <c r="I10" s="2">
        <v>0</v>
      </c>
      <c r="J10" s="3">
        <v>0</v>
      </c>
      <c r="K10" s="2">
        <v>0</v>
      </c>
      <c r="L10" s="3">
        <v>0</v>
      </c>
      <c r="M10" s="2">
        <v>0</v>
      </c>
      <c r="N10" s="3">
        <v>0</v>
      </c>
      <c r="O10" s="22">
        <f t="shared" ref="O10" si="2">SUM(C10,E10,G10,I10,K10,M10)</f>
        <v>6</v>
      </c>
      <c r="P10" s="23">
        <f t="shared" si="1"/>
        <v>9</v>
      </c>
    </row>
    <row r="11" spans="1:16" ht="30" customHeight="1" x14ac:dyDescent="0.3">
      <c r="A11" s="40" t="s">
        <v>27</v>
      </c>
      <c r="B11" s="39"/>
      <c r="C11" s="2">
        <v>0</v>
      </c>
      <c r="D11" s="3">
        <v>0</v>
      </c>
      <c r="E11" s="2">
        <v>0</v>
      </c>
      <c r="F11" s="3">
        <v>0</v>
      </c>
      <c r="G11" s="2">
        <v>1</v>
      </c>
      <c r="H11" s="3">
        <v>1</v>
      </c>
      <c r="I11" s="2">
        <v>0</v>
      </c>
      <c r="J11" s="3">
        <v>0</v>
      </c>
      <c r="K11" s="2">
        <v>0</v>
      </c>
      <c r="L11" s="3">
        <v>0</v>
      </c>
      <c r="M11" s="2">
        <v>0</v>
      </c>
      <c r="N11" s="3">
        <v>0</v>
      </c>
      <c r="O11" s="22">
        <f t="shared" ref="O11" si="3">SUM(,C11,E11,G11,I11,K11,M11)</f>
        <v>1</v>
      </c>
      <c r="P11" s="23">
        <f t="shared" si="1"/>
        <v>1</v>
      </c>
    </row>
    <row r="12" spans="1:16" ht="30" customHeight="1" x14ac:dyDescent="0.3">
      <c r="A12" s="38" t="s">
        <v>16</v>
      </c>
      <c r="B12" s="39"/>
      <c r="C12" s="2">
        <v>3</v>
      </c>
      <c r="D12" s="3">
        <v>3</v>
      </c>
      <c r="E12" s="2">
        <v>0</v>
      </c>
      <c r="F12" s="3">
        <v>0</v>
      </c>
      <c r="G12" s="2">
        <v>0</v>
      </c>
      <c r="H12" s="3">
        <v>0</v>
      </c>
      <c r="I12" s="2">
        <v>0</v>
      </c>
      <c r="J12" s="3">
        <v>0</v>
      </c>
      <c r="K12" s="2">
        <v>0</v>
      </c>
      <c r="L12" s="3">
        <v>0</v>
      </c>
      <c r="M12" s="2">
        <v>0</v>
      </c>
      <c r="N12" s="3">
        <v>0</v>
      </c>
      <c r="O12" s="22">
        <f t="shared" ref="O12" si="4">SUM(C12,E12,G12,I12,K12,M12)</f>
        <v>3</v>
      </c>
      <c r="P12" s="23">
        <f t="shared" si="1"/>
        <v>3</v>
      </c>
    </row>
    <row r="13" spans="1:16" ht="30" customHeight="1" thickBot="1" x14ac:dyDescent="0.35">
      <c r="A13" s="53" t="s">
        <v>17</v>
      </c>
      <c r="B13" s="54"/>
      <c r="C13" s="4">
        <v>0</v>
      </c>
      <c r="D13" s="5"/>
      <c r="E13" s="4">
        <v>0</v>
      </c>
      <c r="F13" s="5">
        <v>0</v>
      </c>
      <c r="G13" s="4">
        <v>1</v>
      </c>
      <c r="H13" s="5">
        <v>1</v>
      </c>
      <c r="I13" s="4">
        <v>0</v>
      </c>
      <c r="J13" s="5">
        <v>0</v>
      </c>
      <c r="K13" s="4">
        <v>0</v>
      </c>
      <c r="L13" s="5">
        <v>0</v>
      </c>
      <c r="M13" s="4">
        <v>0</v>
      </c>
      <c r="N13" s="5">
        <v>0</v>
      </c>
      <c r="O13" s="22">
        <f t="shared" ref="O13" si="5">SUM(,C13,E13,G13,I13,K13,M13)</f>
        <v>1</v>
      </c>
      <c r="P13" s="23">
        <f t="shared" si="1"/>
        <v>1</v>
      </c>
    </row>
    <row r="14" spans="1:16" x14ac:dyDescent="0.3">
      <c r="A14" s="11"/>
      <c r="B14" s="1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8" ht="13.5" customHeight="1" x14ac:dyDescent="0.3"/>
    <row r="19" ht="13.5" customHeight="1" x14ac:dyDescent="0.3"/>
  </sheetData>
  <mergeCells count="18">
    <mergeCell ref="A13:B13"/>
    <mergeCell ref="A12:B12"/>
    <mergeCell ref="C1:P4"/>
    <mergeCell ref="A1:B4"/>
    <mergeCell ref="A5:B5"/>
    <mergeCell ref="C5:D5"/>
    <mergeCell ref="E5:F5"/>
    <mergeCell ref="G5:H5"/>
    <mergeCell ref="I5:J5"/>
    <mergeCell ref="K5:L5"/>
    <mergeCell ref="M5:N5"/>
    <mergeCell ref="O5:P5"/>
    <mergeCell ref="A7:B7"/>
    <mergeCell ref="A9:B9"/>
    <mergeCell ref="A10:B10"/>
    <mergeCell ref="A11:B11"/>
    <mergeCell ref="A8:B8"/>
    <mergeCell ref="A6:B6"/>
  </mergeCells>
  <printOptions horizontalCentered="1" verticalCentered="1"/>
  <pageMargins left="0.25" right="0.25" top="0.75" bottom="0.75" header="0.3" footer="0.3"/>
  <pageSetup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Q13"/>
  <sheetViews>
    <sheetView zoomScale="90" zoomScaleNormal="90" workbookViewId="0">
      <selection activeCell="R7" sqref="R7:R13"/>
    </sheetView>
  </sheetViews>
  <sheetFormatPr baseColWidth="10" defaultColWidth="10.7109375" defaultRowHeight="16.5" x14ac:dyDescent="0.3"/>
  <cols>
    <col min="1" max="1" width="10.7109375" style="6" customWidth="1"/>
    <col min="2" max="2" width="14.7109375" style="6" customWidth="1"/>
    <col min="3" max="16" width="10.7109375" style="6" customWidth="1"/>
    <col min="17" max="16384" width="10.7109375" style="6"/>
  </cols>
  <sheetData>
    <row r="1" spans="1:17" ht="16.5" customHeight="1" x14ac:dyDescent="0.3">
      <c r="A1" s="57" t="s">
        <v>0</v>
      </c>
      <c r="B1" s="58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7" ht="16.5" customHeight="1" x14ac:dyDescent="0.3">
      <c r="A2" s="59"/>
      <c r="B2" s="60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7" ht="16.5" customHeight="1" x14ac:dyDescent="0.3">
      <c r="A3" s="59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7" ht="16.5" customHeight="1" x14ac:dyDescent="0.3">
      <c r="A4" s="61"/>
      <c r="B4" s="62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7" x14ac:dyDescent="0.3">
      <c r="A5" s="49" t="s">
        <v>19</v>
      </c>
      <c r="B5" s="50"/>
      <c r="C5" s="63" t="s">
        <v>1</v>
      </c>
      <c r="D5" s="64"/>
      <c r="E5" s="63" t="s">
        <v>2</v>
      </c>
      <c r="F5" s="64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55" t="s">
        <v>10</v>
      </c>
      <c r="P5" s="56"/>
    </row>
    <row r="6" spans="1:17" x14ac:dyDescent="0.3">
      <c r="A6" s="52" t="s">
        <v>9</v>
      </c>
      <c r="B6" s="50"/>
      <c r="C6" s="7" t="s">
        <v>7</v>
      </c>
      <c r="D6" s="8" t="s">
        <v>8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  <c r="K6" s="7" t="s">
        <v>7</v>
      </c>
      <c r="L6" s="8" t="s">
        <v>8</v>
      </c>
      <c r="M6" s="7" t="s">
        <v>7</v>
      </c>
      <c r="N6" s="8" t="s">
        <v>8</v>
      </c>
      <c r="O6" s="9" t="s">
        <v>11</v>
      </c>
      <c r="P6" s="10" t="s">
        <v>8</v>
      </c>
    </row>
    <row r="7" spans="1:17" ht="30" customHeight="1" x14ac:dyDescent="0.3">
      <c r="A7" s="38" t="s">
        <v>14</v>
      </c>
      <c r="B7" s="39"/>
      <c r="C7" s="2">
        <v>10</v>
      </c>
      <c r="D7" s="3">
        <v>13</v>
      </c>
      <c r="E7" s="2">
        <v>8</v>
      </c>
      <c r="F7" s="3">
        <v>10</v>
      </c>
      <c r="G7" s="2">
        <v>4</v>
      </c>
      <c r="H7" s="3">
        <v>6</v>
      </c>
      <c r="I7" s="2">
        <v>3</v>
      </c>
      <c r="J7" s="3">
        <v>5</v>
      </c>
      <c r="K7" s="2">
        <v>3</v>
      </c>
      <c r="L7" s="3">
        <v>5</v>
      </c>
      <c r="M7" s="2">
        <v>8</v>
      </c>
      <c r="N7" s="3">
        <v>10</v>
      </c>
      <c r="O7" s="14">
        <f>SUM(C7,E7,G7,I7,K7,M7)</f>
        <v>36</v>
      </c>
      <c r="P7" s="18">
        <f>SUM(D7,F7,H7,J7,L7,N7)</f>
        <v>49</v>
      </c>
      <c r="Q7" s="16"/>
    </row>
    <row r="8" spans="1:17" ht="30" customHeight="1" x14ac:dyDescent="0.3">
      <c r="A8" s="41" t="s">
        <v>30</v>
      </c>
      <c r="B8" s="25"/>
      <c r="C8" s="2">
        <v>12</v>
      </c>
      <c r="D8" s="3">
        <v>15</v>
      </c>
      <c r="E8" s="2">
        <v>4</v>
      </c>
      <c r="F8" s="3">
        <v>5</v>
      </c>
      <c r="G8" s="2">
        <v>3</v>
      </c>
      <c r="H8" s="3">
        <v>5</v>
      </c>
      <c r="I8" s="2">
        <v>3</v>
      </c>
      <c r="J8" s="3">
        <v>5</v>
      </c>
      <c r="K8" s="2">
        <v>3</v>
      </c>
      <c r="L8" s="3">
        <v>5</v>
      </c>
      <c r="M8" s="2">
        <v>5</v>
      </c>
      <c r="N8" s="3">
        <v>7</v>
      </c>
      <c r="O8" s="14">
        <f>SUM(C8,E8,G8,I8,K8,M8)</f>
        <v>30</v>
      </c>
      <c r="P8" s="18">
        <f>SUM(D8,F8,H8,J8,L8,N8)</f>
        <v>42</v>
      </c>
      <c r="Q8" s="16"/>
    </row>
    <row r="9" spans="1:17" ht="30" customHeight="1" x14ac:dyDescent="0.3">
      <c r="A9" s="38" t="s">
        <v>15</v>
      </c>
      <c r="B9" s="39"/>
      <c r="C9" s="2">
        <v>8</v>
      </c>
      <c r="D9" s="3">
        <v>11</v>
      </c>
      <c r="E9" s="2">
        <v>3</v>
      </c>
      <c r="F9" s="3">
        <v>5</v>
      </c>
      <c r="G9" s="2">
        <v>3</v>
      </c>
      <c r="H9" s="3">
        <v>5</v>
      </c>
      <c r="I9" s="2">
        <v>3</v>
      </c>
      <c r="J9" s="3">
        <v>4</v>
      </c>
      <c r="K9" s="2">
        <v>3</v>
      </c>
      <c r="L9" s="3">
        <v>5</v>
      </c>
      <c r="M9" s="2">
        <v>3</v>
      </c>
      <c r="N9" s="3">
        <v>4</v>
      </c>
      <c r="O9" s="14">
        <f t="shared" ref="O9:O13" si="0">SUM(C9,E9,G9,I9,K9,M9)</f>
        <v>23</v>
      </c>
      <c r="P9" s="18">
        <f t="shared" ref="P9:P13" si="1">SUM(D9,F9,H9,J9,L9,N9)</f>
        <v>34</v>
      </c>
      <c r="Q9" s="16"/>
    </row>
    <row r="10" spans="1:17" ht="30" customHeight="1" x14ac:dyDescent="0.3">
      <c r="A10" s="40" t="s">
        <v>26</v>
      </c>
      <c r="B10" s="39"/>
      <c r="C10" s="2">
        <v>8</v>
      </c>
      <c r="D10" s="3">
        <v>11</v>
      </c>
      <c r="E10" s="2">
        <v>0</v>
      </c>
      <c r="F10" s="3">
        <v>0</v>
      </c>
      <c r="G10" s="2">
        <v>0</v>
      </c>
      <c r="H10" s="3">
        <v>0</v>
      </c>
      <c r="I10" s="2">
        <v>0</v>
      </c>
      <c r="J10" s="3">
        <v>0</v>
      </c>
      <c r="K10" s="2">
        <v>0</v>
      </c>
      <c r="L10" s="3">
        <v>0</v>
      </c>
      <c r="M10" s="2">
        <v>0</v>
      </c>
      <c r="N10" s="3">
        <v>0</v>
      </c>
      <c r="O10" s="14">
        <f t="shared" si="0"/>
        <v>8</v>
      </c>
      <c r="P10" s="18">
        <f t="shared" si="1"/>
        <v>11</v>
      </c>
      <c r="Q10" s="16"/>
    </row>
    <row r="11" spans="1:17" ht="30" customHeight="1" x14ac:dyDescent="0.3">
      <c r="A11" s="40" t="s">
        <v>27</v>
      </c>
      <c r="B11" s="39"/>
      <c r="C11" s="2"/>
      <c r="D11" s="3"/>
      <c r="E11" s="2">
        <v>0</v>
      </c>
      <c r="F11" s="3">
        <v>0</v>
      </c>
      <c r="G11" s="2"/>
      <c r="H11" s="3"/>
      <c r="I11" s="2">
        <v>1</v>
      </c>
      <c r="J11" s="3">
        <v>1</v>
      </c>
      <c r="K11" s="2"/>
      <c r="L11" s="3"/>
      <c r="M11" s="2"/>
      <c r="N11" s="3"/>
      <c r="O11" s="14">
        <f t="shared" si="0"/>
        <v>1</v>
      </c>
      <c r="P11" s="18">
        <f t="shared" si="1"/>
        <v>1</v>
      </c>
      <c r="Q11" s="16"/>
    </row>
    <row r="12" spans="1:17" ht="30" customHeight="1" x14ac:dyDescent="0.3">
      <c r="A12" s="38" t="s">
        <v>16</v>
      </c>
      <c r="B12" s="39"/>
      <c r="C12" s="2">
        <v>6</v>
      </c>
      <c r="D12" s="3">
        <v>8</v>
      </c>
      <c r="E12" s="2">
        <v>1</v>
      </c>
      <c r="F12" s="3">
        <v>1</v>
      </c>
      <c r="G12" s="2"/>
      <c r="H12" s="3"/>
      <c r="I12" s="2">
        <v>0</v>
      </c>
      <c r="J12" s="3">
        <v>0</v>
      </c>
      <c r="K12" s="2"/>
      <c r="L12" s="3"/>
      <c r="M12" s="2"/>
      <c r="N12" s="3"/>
      <c r="O12" s="14">
        <f t="shared" si="0"/>
        <v>7</v>
      </c>
      <c r="P12" s="18">
        <f t="shared" si="1"/>
        <v>9</v>
      </c>
      <c r="Q12" s="16"/>
    </row>
    <row r="13" spans="1:17" ht="30" customHeight="1" thickBot="1" x14ac:dyDescent="0.35">
      <c r="A13" s="53" t="s">
        <v>17</v>
      </c>
      <c r="B13" s="54"/>
      <c r="C13" s="4">
        <v>0</v>
      </c>
      <c r="D13" s="5">
        <v>0</v>
      </c>
      <c r="E13" s="4">
        <v>1</v>
      </c>
      <c r="F13" s="5">
        <v>1</v>
      </c>
      <c r="G13" s="4">
        <v>0</v>
      </c>
      <c r="H13" s="5">
        <v>0</v>
      </c>
      <c r="I13" s="4">
        <v>0</v>
      </c>
      <c r="J13" s="5">
        <v>0</v>
      </c>
      <c r="K13" s="4">
        <v>0</v>
      </c>
      <c r="L13" s="5">
        <v>0</v>
      </c>
      <c r="M13" s="4">
        <v>0</v>
      </c>
      <c r="N13" s="5">
        <v>0</v>
      </c>
      <c r="O13" s="14">
        <f t="shared" si="0"/>
        <v>1</v>
      </c>
      <c r="P13" s="18">
        <f t="shared" si="1"/>
        <v>1</v>
      </c>
      <c r="Q13" s="16"/>
    </row>
  </sheetData>
  <mergeCells count="18">
    <mergeCell ref="A13:B13"/>
    <mergeCell ref="A7:B7"/>
    <mergeCell ref="A9:B9"/>
    <mergeCell ref="A10:B10"/>
    <mergeCell ref="A11:B11"/>
    <mergeCell ref="A12:B12"/>
    <mergeCell ref="A8:B8"/>
    <mergeCell ref="A6:B6"/>
    <mergeCell ref="C1:P4"/>
    <mergeCell ref="O5:P5"/>
    <mergeCell ref="A1:B4"/>
    <mergeCell ref="A5:B5"/>
    <mergeCell ref="C5:D5"/>
    <mergeCell ref="E5:F5"/>
    <mergeCell ref="G5:H5"/>
    <mergeCell ref="I5:J5"/>
    <mergeCell ref="K5:L5"/>
    <mergeCell ref="M5:N5"/>
  </mergeCells>
  <printOptions horizontalCentered="1" verticalCentered="1"/>
  <pageMargins left="0.25" right="0.25" top="0.75" bottom="0.75" header="0.3" footer="0.3"/>
  <pageSetup paperSize="9"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3"/>
  <sheetViews>
    <sheetView zoomScale="90" zoomScaleNormal="90" workbookViewId="0">
      <selection activeCell="R7" sqref="R7:R13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16" width="10.7109375" style="6" customWidth="1"/>
    <col min="17" max="16384" width="10.7109375" style="6"/>
  </cols>
  <sheetData>
    <row r="1" spans="1:16" x14ac:dyDescent="0.3">
      <c r="A1" s="57" t="s">
        <v>0</v>
      </c>
      <c r="B1" s="58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3">
      <c r="A2" s="59"/>
      <c r="B2" s="60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">
      <c r="A3" s="59"/>
      <c r="B3" s="6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x14ac:dyDescent="0.3">
      <c r="A4" s="61"/>
      <c r="B4" s="62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x14ac:dyDescent="0.3">
      <c r="A5" s="49" t="s">
        <v>25</v>
      </c>
      <c r="B5" s="65"/>
      <c r="C5" s="63" t="s">
        <v>1</v>
      </c>
      <c r="D5" s="64"/>
      <c r="E5" s="63" t="s">
        <v>2</v>
      </c>
      <c r="F5" s="64"/>
      <c r="G5" s="63" t="s">
        <v>3</v>
      </c>
      <c r="H5" s="64"/>
      <c r="I5" s="63" t="s">
        <v>4</v>
      </c>
      <c r="J5" s="64"/>
      <c r="K5" s="63" t="s">
        <v>5</v>
      </c>
      <c r="L5" s="64"/>
      <c r="M5" s="63" t="s">
        <v>6</v>
      </c>
      <c r="N5" s="64"/>
      <c r="O5" s="55" t="s">
        <v>10</v>
      </c>
      <c r="P5" s="56"/>
    </row>
    <row r="6" spans="1:16" x14ac:dyDescent="0.3">
      <c r="A6" s="52" t="s">
        <v>9</v>
      </c>
      <c r="B6" s="50"/>
      <c r="C6" s="7" t="s">
        <v>7</v>
      </c>
      <c r="D6" s="8" t="s">
        <v>8</v>
      </c>
      <c r="E6" s="7" t="s">
        <v>7</v>
      </c>
      <c r="F6" s="17" t="s">
        <v>8</v>
      </c>
      <c r="G6" s="7" t="s">
        <v>7</v>
      </c>
      <c r="H6" s="8" t="s">
        <v>8</v>
      </c>
      <c r="I6" s="7" t="s">
        <v>7</v>
      </c>
      <c r="J6" s="8" t="s">
        <v>8</v>
      </c>
      <c r="K6" s="7" t="s">
        <v>7</v>
      </c>
      <c r="L6" s="8" t="s">
        <v>8</v>
      </c>
      <c r="M6" s="7" t="s">
        <v>7</v>
      </c>
      <c r="N6" s="8" t="s">
        <v>8</v>
      </c>
      <c r="O6" s="9" t="s">
        <v>11</v>
      </c>
      <c r="P6" s="10" t="s">
        <v>8</v>
      </c>
    </row>
    <row r="7" spans="1:16" ht="30" customHeight="1" x14ac:dyDescent="0.3">
      <c r="A7" s="38" t="s">
        <v>14</v>
      </c>
      <c r="B7" s="39"/>
      <c r="C7" s="2">
        <v>10</v>
      </c>
      <c r="D7" s="3">
        <v>24</v>
      </c>
      <c r="E7" s="2">
        <v>10</v>
      </c>
      <c r="F7" s="3">
        <v>12</v>
      </c>
      <c r="G7" s="2">
        <v>10</v>
      </c>
      <c r="H7" s="3">
        <v>12</v>
      </c>
      <c r="I7" s="2">
        <v>8</v>
      </c>
      <c r="J7" s="3">
        <v>10</v>
      </c>
      <c r="K7" s="2">
        <v>8</v>
      </c>
      <c r="L7" s="3">
        <v>10</v>
      </c>
      <c r="M7" s="2">
        <v>7</v>
      </c>
      <c r="N7" s="3">
        <v>9</v>
      </c>
      <c r="O7" s="14">
        <f>SUM(C7,E7,G7,I7,K7,M7)</f>
        <v>53</v>
      </c>
      <c r="P7" s="18">
        <f>SUM(D7,F7,H7,J7,L7,N7)</f>
        <v>77</v>
      </c>
    </row>
    <row r="8" spans="1:16" ht="30" customHeight="1" x14ac:dyDescent="0.3">
      <c r="A8" s="41" t="s">
        <v>30</v>
      </c>
      <c r="B8" s="25"/>
      <c r="C8" s="2">
        <v>3</v>
      </c>
      <c r="D8" s="3">
        <v>11</v>
      </c>
      <c r="E8" s="2">
        <v>6</v>
      </c>
      <c r="F8" s="3">
        <v>8</v>
      </c>
      <c r="G8" s="2">
        <v>8</v>
      </c>
      <c r="H8" s="3">
        <v>10</v>
      </c>
      <c r="I8" s="2">
        <v>8</v>
      </c>
      <c r="J8" s="3">
        <v>10</v>
      </c>
      <c r="K8" s="2">
        <v>6</v>
      </c>
      <c r="L8" s="3">
        <v>8</v>
      </c>
      <c r="M8" s="2">
        <v>6</v>
      </c>
      <c r="N8" s="3">
        <v>8</v>
      </c>
      <c r="O8" s="14">
        <f>SUM(C8,E8,G8,I8,K8,M8)</f>
        <v>37</v>
      </c>
      <c r="P8" s="18">
        <f>SUM(D8,F8,H8,J8,L8,N8)</f>
        <v>55</v>
      </c>
    </row>
    <row r="9" spans="1:16" ht="30" customHeight="1" x14ac:dyDescent="0.3">
      <c r="A9" s="38" t="s">
        <v>15</v>
      </c>
      <c r="B9" s="39"/>
      <c r="C9" s="2">
        <v>15</v>
      </c>
      <c r="D9" s="3">
        <v>18</v>
      </c>
      <c r="E9" s="2">
        <v>10</v>
      </c>
      <c r="F9" s="3">
        <v>13</v>
      </c>
      <c r="G9" s="2">
        <v>15</v>
      </c>
      <c r="H9" s="3">
        <v>18</v>
      </c>
      <c r="I9" s="2">
        <v>13</v>
      </c>
      <c r="J9" s="3">
        <v>15</v>
      </c>
      <c r="K9" s="2">
        <v>10</v>
      </c>
      <c r="L9" s="3">
        <v>12</v>
      </c>
      <c r="M9" s="2">
        <v>8</v>
      </c>
      <c r="N9" s="3">
        <v>10</v>
      </c>
      <c r="O9" s="14">
        <f t="shared" ref="O9:O13" si="0">SUM(C9,E9,G9,I9,K9,M9)</f>
        <v>71</v>
      </c>
      <c r="P9" s="18">
        <f t="shared" ref="P9:P13" si="1">SUM(D9,F9,H9,J9,L9,N9)</f>
        <v>86</v>
      </c>
    </row>
    <row r="10" spans="1:16" ht="30" customHeight="1" x14ac:dyDescent="0.3">
      <c r="A10" s="40" t="s">
        <v>26</v>
      </c>
      <c r="B10" s="39"/>
      <c r="C10" s="2">
        <v>0</v>
      </c>
      <c r="D10" s="3">
        <v>0</v>
      </c>
      <c r="E10" s="2">
        <v>7</v>
      </c>
      <c r="F10" s="3">
        <v>9</v>
      </c>
      <c r="G10" s="2"/>
      <c r="H10" s="3"/>
      <c r="I10" s="2"/>
      <c r="J10" s="3"/>
      <c r="K10" s="2"/>
      <c r="L10" s="3"/>
      <c r="M10" s="2"/>
      <c r="N10" s="3"/>
      <c r="O10" s="14">
        <f t="shared" si="0"/>
        <v>7</v>
      </c>
      <c r="P10" s="18">
        <f t="shared" si="1"/>
        <v>9</v>
      </c>
    </row>
    <row r="11" spans="1:16" ht="30" customHeight="1" x14ac:dyDescent="0.3">
      <c r="A11" s="40" t="s">
        <v>27</v>
      </c>
      <c r="B11" s="39"/>
      <c r="C11" s="2">
        <v>0</v>
      </c>
      <c r="D11" s="3">
        <v>0</v>
      </c>
      <c r="E11" s="2"/>
      <c r="F11" s="3"/>
      <c r="G11" s="2">
        <v>1</v>
      </c>
      <c r="H11" s="3">
        <v>2</v>
      </c>
      <c r="I11" s="2"/>
      <c r="J11" s="3"/>
      <c r="K11" s="2"/>
      <c r="L11" s="3"/>
      <c r="M11" s="2"/>
      <c r="N11" s="3"/>
      <c r="O11" s="14">
        <f t="shared" si="0"/>
        <v>1</v>
      </c>
      <c r="P11" s="18">
        <f t="shared" si="1"/>
        <v>2</v>
      </c>
    </row>
    <row r="12" spans="1:16" ht="30" customHeight="1" x14ac:dyDescent="0.3">
      <c r="A12" s="38" t="s">
        <v>16</v>
      </c>
      <c r="B12" s="39"/>
      <c r="C12" s="2">
        <v>0</v>
      </c>
      <c r="D12" s="3">
        <v>0</v>
      </c>
      <c r="E12" s="2">
        <v>3</v>
      </c>
      <c r="F12" s="3">
        <v>5</v>
      </c>
      <c r="G12" s="2"/>
      <c r="H12" s="3"/>
      <c r="I12" s="2"/>
      <c r="J12" s="3"/>
      <c r="K12" s="2"/>
      <c r="L12" s="3"/>
      <c r="M12" s="2"/>
      <c r="N12" s="3"/>
      <c r="O12" s="14">
        <f t="shared" si="0"/>
        <v>3</v>
      </c>
      <c r="P12" s="18">
        <f t="shared" si="1"/>
        <v>5</v>
      </c>
    </row>
    <row r="13" spans="1:16" ht="30" customHeight="1" thickBot="1" x14ac:dyDescent="0.35">
      <c r="A13" s="53" t="s">
        <v>17</v>
      </c>
      <c r="B13" s="54"/>
      <c r="C13" s="4">
        <v>0</v>
      </c>
      <c r="D13" s="5">
        <v>0</v>
      </c>
      <c r="E13" s="4"/>
      <c r="F13" s="5"/>
      <c r="G13" s="4">
        <v>1</v>
      </c>
      <c r="H13" s="5">
        <v>1</v>
      </c>
      <c r="I13" s="4"/>
      <c r="J13" s="5"/>
      <c r="K13" s="4"/>
      <c r="L13" s="5"/>
      <c r="M13" s="4"/>
      <c r="N13" s="5"/>
      <c r="O13" s="14">
        <f t="shared" si="0"/>
        <v>1</v>
      </c>
      <c r="P13" s="18">
        <f t="shared" si="1"/>
        <v>1</v>
      </c>
    </row>
  </sheetData>
  <mergeCells count="18">
    <mergeCell ref="A13:B13"/>
    <mergeCell ref="A7:B7"/>
    <mergeCell ref="A9:B9"/>
    <mergeCell ref="A10:B10"/>
    <mergeCell ref="A11:B11"/>
    <mergeCell ref="A12:B12"/>
    <mergeCell ref="A8:B8"/>
    <mergeCell ref="K5:L5"/>
    <mergeCell ref="M5:N5"/>
    <mergeCell ref="A6:B6"/>
    <mergeCell ref="O5:P5"/>
    <mergeCell ref="C1:P4"/>
    <mergeCell ref="A1:B4"/>
    <mergeCell ref="A5:B5"/>
    <mergeCell ref="C5:D5"/>
    <mergeCell ref="E5:F5"/>
    <mergeCell ref="G5:H5"/>
    <mergeCell ref="I5:J5"/>
  </mergeCells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5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3"/>
  <sheetViews>
    <sheetView zoomScale="90" zoomScaleNormal="90" workbookViewId="0">
      <selection activeCell="R7" sqref="R7:R13"/>
    </sheetView>
  </sheetViews>
  <sheetFormatPr baseColWidth="10" defaultColWidth="10.7109375" defaultRowHeight="16.5" x14ac:dyDescent="0.3"/>
  <cols>
    <col min="1" max="1" width="10.7109375" style="6" customWidth="1"/>
    <col min="2" max="2" width="14.7109375" style="6" customWidth="1"/>
    <col min="3" max="16" width="10.7109375" style="6" customWidth="1"/>
    <col min="17" max="16384" width="10.7109375" style="6"/>
  </cols>
  <sheetData>
    <row r="1" spans="1:16" x14ac:dyDescent="0.3">
      <c r="A1" s="46" t="s">
        <v>0</v>
      </c>
      <c r="B1" s="47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3">
      <c r="A2" s="48"/>
      <c r="B2" s="2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">
      <c r="A3" s="48"/>
      <c r="B3" s="28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x14ac:dyDescent="0.3">
      <c r="A4" s="48"/>
      <c r="B4" s="2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x14ac:dyDescent="0.3">
      <c r="A5" s="52" t="s">
        <v>20</v>
      </c>
      <c r="B5" s="50"/>
      <c r="C5" s="51" t="s">
        <v>1</v>
      </c>
      <c r="D5" s="51"/>
      <c r="E5" s="51" t="s">
        <v>2</v>
      </c>
      <c r="F5" s="51"/>
      <c r="G5" s="51" t="s">
        <v>3</v>
      </c>
      <c r="H5" s="51"/>
      <c r="I5" s="51" t="s">
        <v>4</v>
      </c>
      <c r="J5" s="51"/>
      <c r="K5" s="51" t="s">
        <v>5</v>
      </c>
      <c r="L5" s="51"/>
      <c r="M5" s="51" t="s">
        <v>6</v>
      </c>
      <c r="N5" s="51"/>
      <c r="O5" s="36" t="s">
        <v>10</v>
      </c>
      <c r="P5" s="37"/>
    </row>
    <row r="6" spans="1:16" x14ac:dyDescent="0.3">
      <c r="A6" s="52" t="s">
        <v>9</v>
      </c>
      <c r="B6" s="50"/>
      <c r="C6" s="7" t="s">
        <v>7</v>
      </c>
      <c r="D6" s="8" t="s">
        <v>8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  <c r="K6" s="7" t="s">
        <v>7</v>
      </c>
      <c r="L6" s="8" t="s">
        <v>8</v>
      </c>
      <c r="M6" s="7" t="s">
        <v>7</v>
      </c>
      <c r="N6" s="8" t="s">
        <v>8</v>
      </c>
      <c r="O6" s="9" t="s">
        <v>11</v>
      </c>
      <c r="P6" s="10" t="s">
        <v>8</v>
      </c>
    </row>
    <row r="7" spans="1:16" ht="30" customHeight="1" x14ac:dyDescent="0.3">
      <c r="A7" s="38" t="s">
        <v>14</v>
      </c>
      <c r="B7" s="39"/>
      <c r="C7" s="2">
        <v>13</v>
      </c>
      <c r="D7" s="3">
        <v>16</v>
      </c>
      <c r="E7" s="2">
        <v>5</v>
      </c>
      <c r="F7" s="3">
        <v>8</v>
      </c>
      <c r="G7" s="2">
        <v>3</v>
      </c>
      <c r="H7" s="3">
        <v>5</v>
      </c>
      <c r="I7" s="2">
        <v>3</v>
      </c>
      <c r="J7" s="3">
        <v>5</v>
      </c>
      <c r="K7" s="2">
        <v>3</v>
      </c>
      <c r="L7" s="3">
        <v>5</v>
      </c>
      <c r="M7" s="2">
        <v>5</v>
      </c>
      <c r="N7" s="3">
        <v>6</v>
      </c>
      <c r="O7" s="14">
        <f>SUM(C7,E7,G7,I7,K7,M7)</f>
        <v>32</v>
      </c>
      <c r="P7" s="18">
        <f>SUM(D7,F7,H7,J7,L7,N7)</f>
        <v>45</v>
      </c>
    </row>
    <row r="8" spans="1:16" ht="30" customHeight="1" x14ac:dyDescent="0.3">
      <c r="A8" s="41" t="s">
        <v>30</v>
      </c>
      <c r="B8" s="25"/>
      <c r="C8" s="2">
        <v>9</v>
      </c>
      <c r="D8" s="3">
        <v>11</v>
      </c>
      <c r="E8" s="2">
        <v>5</v>
      </c>
      <c r="F8" s="3">
        <v>6</v>
      </c>
      <c r="G8" s="2">
        <v>3</v>
      </c>
      <c r="H8" s="3">
        <v>6</v>
      </c>
      <c r="I8" s="2">
        <v>3</v>
      </c>
      <c r="J8" s="3">
        <v>6</v>
      </c>
      <c r="K8" s="2">
        <v>3</v>
      </c>
      <c r="L8" s="3">
        <v>5</v>
      </c>
      <c r="M8" s="2">
        <v>3</v>
      </c>
      <c r="N8" s="3">
        <v>5</v>
      </c>
      <c r="O8" s="14">
        <f>SUM(C8,E8,G8,I8,K8,M8)</f>
        <v>26</v>
      </c>
      <c r="P8" s="18">
        <f>SUM(D8,F8,H8,J8,L8,N8)</f>
        <v>39</v>
      </c>
    </row>
    <row r="9" spans="1:16" ht="30" customHeight="1" x14ac:dyDescent="0.3">
      <c r="A9" s="38" t="s">
        <v>15</v>
      </c>
      <c r="B9" s="39"/>
      <c r="C9" s="2">
        <v>8</v>
      </c>
      <c r="D9" s="3">
        <v>10</v>
      </c>
      <c r="E9" s="2">
        <v>4</v>
      </c>
      <c r="F9" s="3">
        <v>5</v>
      </c>
      <c r="G9" s="2">
        <v>4</v>
      </c>
      <c r="H9" s="3">
        <v>5</v>
      </c>
      <c r="I9" s="2"/>
      <c r="J9" s="3"/>
      <c r="K9" s="2"/>
      <c r="L9" s="3"/>
      <c r="M9" s="2"/>
      <c r="N9" s="3"/>
      <c r="O9" s="14">
        <f t="shared" ref="O9:O13" si="0">SUM(C9,E9,G9,I9,K9,M9)</f>
        <v>16</v>
      </c>
      <c r="P9" s="18">
        <f t="shared" ref="P9:P13" si="1">SUM(D9,F9,H9,J9,L9,N9)</f>
        <v>20</v>
      </c>
    </row>
    <row r="10" spans="1:16" ht="30" customHeight="1" x14ac:dyDescent="0.3">
      <c r="A10" s="40" t="s">
        <v>26</v>
      </c>
      <c r="B10" s="39"/>
      <c r="C10" s="2">
        <v>5</v>
      </c>
      <c r="D10" s="3">
        <v>6</v>
      </c>
      <c r="E10" s="2"/>
      <c r="F10" s="3"/>
      <c r="G10" s="2"/>
      <c r="H10" s="3"/>
      <c r="I10" s="2"/>
      <c r="J10" s="3"/>
      <c r="K10" s="2"/>
      <c r="L10" s="3"/>
      <c r="M10" s="2"/>
      <c r="N10" s="3"/>
      <c r="O10" s="14">
        <f t="shared" si="0"/>
        <v>5</v>
      </c>
      <c r="P10" s="18">
        <f t="shared" si="1"/>
        <v>6</v>
      </c>
    </row>
    <row r="11" spans="1:16" ht="30" customHeight="1" x14ac:dyDescent="0.3">
      <c r="A11" s="40" t="s">
        <v>27</v>
      </c>
      <c r="B11" s="39"/>
      <c r="C11" s="2">
        <v>0</v>
      </c>
      <c r="D11" s="3">
        <v>0</v>
      </c>
      <c r="E11" s="2"/>
      <c r="F11" s="3"/>
      <c r="G11" s="2"/>
      <c r="H11" s="3"/>
      <c r="I11" s="2">
        <v>1</v>
      </c>
      <c r="J11" s="3">
        <v>1</v>
      </c>
      <c r="K11" s="2"/>
      <c r="L11" s="3"/>
      <c r="M11" s="2"/>
      <c r="N11" s="3"/>
      <c r="O11" s="14">
        <f t="shared" si="0"/>
        <v>1</v>
      </c>
      <c r="P11" s="18">
        <f t="shared" si="1"/>
        <v>1</v>
      </c>
    </row>
    <row r="12" spans="1:16" ht="30" customHeight="1" x14ac:dyDescent="0.3">
      <c r="A12" s="38" t="s">
        <v>16</v>
      </c>
      <c r="B12" s="39"/>
      <c r="C12" s="2">
        <v>0</v>
      </c>
      <c r="D12" s="3">
        <v>0</v>
      </c>
      <c r="E12" s="2">
        <v>5</v>
      </c>
      <c r="F12" s="3">
        <v>6</v>
      </c>
      <c r="G12" s="2"/>
      <c r="H12" s="3"/>
      <c r="I12" s="2"/>
      <c r="J12" s="3"/>
      <c r="K12" s="2"/>
      <c r="L12" s="3"/>
      <c r="M12" s="2"/>
      <c r="N12" s="3"/>
      <c r="O12" s="14">
        <f t="shared" si="0"/>
        <v>5</v>
      </c>
      <c r="P12" s="18">
        <f t="shared" si="1"/>
        <v>6</v>
      </c>
    </row>
    <row r="13" spans="1:16" ht="30" customHeight="1" thickBot="1" x14ac:dyDescent="0.35">
      <c r="A13" s="53" t="s">
        <v>17</v>
      </c>
      <c r="B13" s="54"/>
      <c r="C13" s="4">
        <v>1</v>
      </c>
      <c r="D13" s="5">
        <v>2</v>
      </c>
      <c r="E13" s="4"/>
      <c r="F13" s="5"/>
      <c r="G13" s="4"/>
      <c r="H13" s="5"/>
      <c r="I13" s="4"/>
      <c r="J13" s="5"/>
      <c r="K13" s="4"/>
      <c r="L13" s="5"/>
      <c r="M13" s="4"/>
      <c r="N13" s="5"/>
      <c r="O13" s="14">
        <f t="shared" si="0"/>
        <v>1</v>
      </c>
      <c r="P13" s="18">
        <f t="shared" si="1"/>
        <v>2</v>
      </c>
    </row>
  </sheetData>
  <mergeCells count="18">
    <mergeCell ref="A13:B13"/>
    <mergeCell ref="A7:B7"/>
    <mergeCell ref="A9:B9"/>
    <mergeCell ref="A10:B10"/>
    <mergeCell ref="A11:B11"/>
    <mergeCell ref="A12:B12"/>
    <mergeCell ref="A8:B8"/>
    <mergeCell ref="K5:L5"/>
    <mergeCell ref="M5:N5"/>
    <mergeCell ref="A6:B6"/>
    <mergeCell ref="O5:P5"/>
    <mergeCell ref="C1:P4"/>
    <mergeCell ref="A1:B4"/>
    <mergeCell ref="A5:B5"/>
    <mergeCell ref="C5:D5"/>
    <mergeCell ref="E5:F5"/>
    <mergeCell ref="G5:H5"/>
    <mergeCell ref="I5:J5"/>
  </mergeCells>
  <printOptions horizontalCentered="1" verticalCentered="1"/>
  <pageMargins left="0.25" right="0.25" top="0.75" bottom="0.75" header="0.3" footer="0.3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3"/>
  <sheetViews>
    <sheetView zoomScale="90" zoomScaleNormal="90" workbookViewId="0">
      <selection activeCell="R7" sqref="R7:R13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16" width="10.7109375" style="6" customWidth="1"/>
    <col min="17" max="16384" width="10.7109375" style="6"/>
  </cols>
  <sheetData>
    <row r="1" spans="1:16" x14ac:dyDescent="0.3">
      <c r="A1" s="46" t="s">
        <v>0</v>
      </c>
      <c r="B1" s="47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3">
      <c r="A2" s="48"/>
      <c r="B2" s="2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">
      <c r="A3" s="48"/>
      <c r="B3" s="28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x14ac:dyDescent="0.3">
      <c r="A4" s="48"/>
      <c r="B4" s="2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x14ac:dyDescent="0.3">
      <c r="A5" s="66" t="s">
        <v>21</v>
      </c>
      <c r="B5" s="67"/>
      <c r="C5" s="51" t="s">
        <v>1</v>
      </c>
      <c r="D5" s="51"/>
      <c r="E5" s="51" t="s">
        <v>2</v>
      </c>
      <c r="F5" s="51"/>
      <c r="G5" s="51" t="s">
        <v>3</v>
      </c>
      <c r="H5" s="51"/>
      <c r="I5" s="51" t="s">
        <v>4</v>
      </c>
      <c r="J5" s="51"/>
      <c r="K5" s="51" t="s">
        <v>5</v>
      </c>
      <c r="L5" s="51"/>
      <c r="M5" s="51" t="s">
        <v>6</v>
      </c>
      <c r="N5" s="51"/>
      <c r="O5" s="36" t="s">
        <v>10</v>
      </c>
      <c r="P5" s="37"/>
    </row>
    <row r="6" spans="1:16" x14ac:dyDescent="0.3">
      <c r="A6" s="52" t="s">
        <v>9</v>
      </c>
      <c r="B6" s="50"/>
      <c r="C6" s="7" t="s">
        <v>7</v>
      </c>
      <c r="D6" s="8" t="s">
        <v>8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  <c r="K6" s="7" t="s">
        <v>7</v>
      </c>
      <c r="L6" s="8" t="s">
        <v>8</v>
      </c>
      <c r="M6" s="7" t="s">
        <v>7</v>
      </c>
      <c r="N6" s="8" t="s">
        <v>8</v>
      </c>
      <c r="O6" s="9" t="s">
        <v>11</v>
      </c>
      <c r="P6" s="10" t="s">
        <v>8</v>
      </c>
    </row>
    <row r="7" spans="1:16" ht="30" customHeight="1" x14ac:dyDescent="0.3">
      <c r="A7" s="38" t="s">
        <v>14</v>
      </c>
      <c r="B7" s="39"/>
      <c r="C7" s="2">
        <v>12</v>
      </c>
      <c r="D7" s="3">
        <v>15</v>
      </c>
      <c r="E7" s="2">
        <v>12</v>
      </c>
      <c r="F7" s="3">
        <v>15</v>
      </c>
      <c r="G7" s="2">
        <v>8</v>
      </c>
      <c r="H7" s="3">
        <v>10</v>
      </c>
      <c r="I7" s="2">
        <v>10</v>
      </c>
      <c r="J7" s="3">
        <v>12</v>
      </c>
      <c r="K7" s="2">
        <v>3</v>
      </c>
      <c r="L7" s="3">
        <v>6</v>
      </c>
      <c r="M7" s="2">
        <v>6</v>
      </c>
      <c r="N7" s="3">
        <v>8</v>
      </c>
      <c r="O7" s="14">
        <f>SUM(C7,E7,G7,I7,K7,M7)</f>
        <v>51</v>
      </c>
      <c r="P7" s="18">
        <f>SUM(D7,F7,H7,J7,L7,N7)</f>
        <v>66</v>
      </c>
    </row>
    <row r="8" spans="1:16" ht="30" customHeight="1" x14ac:dyDescent="0.3">
      <c r="A8" s="41" t="s">
        <v>30</v>
      </c>
      <c r="B8" s="25"/>
      <c r="C8" s="2">
        <v>1</v>
      </c>
      <c r="D8" s="3">
        <v>2</v>
      </c>
      <c r="E8" s="2">
        <v>1</v>
      </c>
      <c r="F8" s="3">
        <v>2</v>
      </c>
      <c r="G8" s="2">
        <v>1</v>
      </c>
      <c r="H8" s="3">
        <v>2</v>
      </c>
      <c r="I8" s="2">
        <v>3</v>
      </c>
      <c r="J8" s="3">
        <v>5</v>
      </c>
      <c r="K8" s="2">
        <v>1</v>
      </c>
      <c r="L8" s="3">
        <v>2</v>
      </c>
      <c r="M8" s="2">
        <v>1</v>
      </c>
      <c r="N8" s="3">
        <v>2</v>
      </c>
      <c r="O8" s="14">
        <f>SUM(C8,E8,G8,I8,K8,M8)</f>
        <v>8</v>
      </c>
      <c r="P8" s="18">
        <f>SUM(D8,F8,H8,J8,L8,N8)</f>
        <v>15</v>
      </c>
    </row>
    <row r="9" spans="1:16" ht="30" customHeight="1" x14ac:dyDescent="0.3">
      <c r="A9" s="38" t="s">
        <v>15</v>
      </c>
      <c r="B9" s="39"/>
      <c r="C9" s="2">
        <v>5</v>
      </c>
      <c r="D9" s="3">
        <v>8</v>
      </c>
      <c r="E9" s="2">
        <v>5</v>
      </c>
      <c r="F9" s="3">
        <v>8</v>
      </c>
      <c r="G9" s="2">
        <v>3</v>
      </c>
      <c r="H9" s="3">
        <v>5</v>
      </c>
      <c r="I9" s="2">
        <v>10</v>
      </c>
      <c r="J9" s="3">
        <v>13</v>
      </c>
      <c r="K9" s="2">
        <v>3</v>
      </c>
      <c r="L9" s="3">
        <v>5</v>
      </c>
      <c r="M9" s="2">
        <v>6</v>
      </c>
      <c r="N9" s="3">
        <v>9</v>
      </c>
      <c r="O9" s="14">
        <f t="shared" ref="O9:O13" si="0">SUM(C9,E9,G9,I9,K9,M9)</f>
        <v>32</v>
      </c>
      <c r="P9" s="18">
        <f t="shared" ref="P9:P13" si="1">SUM(D9,F9,H9,J9,L9,N9)</f>
        <v>48</v>
      </c>
    </row>
    <row r="10" spans="1:16" ht="30" customHeight="1" x14ac:dyDescent="0.3">
      <c r="A10" s="40" t="s">
        <v>26</v>
      </c>
      <c r="B10" s="39"/>
      <c r="C10" s="2"/>
      <c r="D10" s="3"/>
      <c r="E10" s="2">
        <v>0</v>
      </c>
      <c r="F10" s="3">
        <v>0</v>
      </c>
      <c r="G10" s="2"/>
      <c r="H10" s="3"/>
      <c r="I10" s="2">
        <v>5</v>
      </c>
      <c r="J10" s="3">
        <v>7</v>
      </c>
      <c r="K10" s="2"/>
      <c r="L10" s="3"/>
      <c r="M10" s="2"/>
      <c r="N10" s="3"/>
      <c r="O10" s="14">
        <f t="shared" si="0"/>
        <v>5</v>
      </c>
      <c r="P10" s="18">
        <f t="shared" si="1"/>
        <v>7</v>
      </c>
    </row>
    <row r="11" spans="1:16" ht="30" customHeight="1" x14ac:dyDescent="0.3">
      <c r="A11" s="40" t="s">
        <v>27</v>
      </c>
      <c r="B11" s="39"/>
      <c r="C11" s="2"/>
      <c r="D11" s="3"/>
      <c r="E11" s="2">
        <v>1</v>
      </c>
      <c r="F11" s="3">
        <v>1</v>
      </c>
      <c r="G11" s="2"/>
      <c r="H11" s="3"/>
      <c r="I11" s="2"/>
      <c r="J11" s="3"/>
      <c r="K11" s="2"/>
      <c r="L11" s="3"/>
      <c r="M11" s="2"/>
      <c r="N11" s="3"/>
      <c r="O11" s="14">
        <f t="shared" si="0"/>
        <v>1</v>
      </c>
      <c r="P11" s="18">
        <f t="shared" si="1"/>
        <v>1</v>
      </c>
    </row>
    <row r="12" spans="1:16" ht="30" customHeight="1" x14ac:dyDescent="0.3">
      <c r="A12" s="38" t="s">
        <v>16</v>
      </c>
      <c r="B12" s="39"/>
      <c r="C12" s="2"/>
      <c r="D12" s="3"/>
      <c r="E12" s="2">
        <v>4</v>
      </c>
      <c r="F12" s="3">
        <v>6</v>
      </c>
      <c r="G12" s="2"/>
      <c r="H12" s="3"/>
      <c r="I12" s="2"/>
      <c r="J12" s="3"/>
      <c r="K12" s="2"/>
      <c r="L12" s="3"/>
      <c r="M12" s="2"/>
      <c r="N12" s="3"/>
      <c r="O12" s="14">
        <f t="shared" si="0"/>
        <v>4</v>
      </c>
      <c r="P12" s="18">
        <f t="shared" si="1"/>
        <v>6</v>
      </c>
    </row>
    <row r="13" spans="1:16" ht="30" customHeight="1" thickBot="1" x14ac:dyDescent="0.35">
      <c r="A13" s="53" t="s">
        <v>17</v>
      </c>
      <c r="B13" s="54"/>
      <c r="C13" s="4"/>
      <c r="D13" s="5"/>
      <c r="E13" s="4">
        <v>1</v>
      </c>
      <c r="F13" s="5">
        <v>1</v>
      </c>
      <c r="G13" s="4"/>
      <c r="H13" s="5"/>
      <c r="I13" s="4"/>
      <c r="J13" s="5"/>
      <c r="K13" s="4"/>
      <c r="L13" s="5"/>
      <c r="M13" s="4"/>
      <c r="N13" s="5"/>
      <c r="O13" s="14">
        <f t="shared" si="0"/>
        <v>1</v>
      </c>
      <c r="P13" s="18">
        <f t="shared" si="1"/>
        <v>1</v>
      </c>
    </row>
  </sheetData>
  <mergeCells count="18">
    <mergeCell ref="A13:B13"/>
    <mergeCell ref="A7:B7"/>
    <mergeCell ref="A9:B9"/>
    <mergeCell ref="A10:B10"/>
    <mergeCell ref="A11:B11"/>
    <mergeCell ref="A12:B12"/>
    <mergeCell ref="A8:B8"/>
    <mergeCell ref="A6:B6"/>
    <mergeCell ref="O5:P5"/>
    <mergeCell ref="C1:P4"/>
    <mergeCell ref="A1:B4"/>
    <mergeCell ref="A5:B5"/>
    <mergeCell ref="C5:D5"/>
    <mergeCell ref="E5:F5"/>
    <mergeCell ref="G5:H5"/>
    <mergeCell ref="I5:J5"/>
    <mergeCell ref="K5:L5"/>
    <mergeCell ref="M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3"/>
  <sheetViews>
    <sheetView zoomScale="90" zoomScaleNormal="90" workbookViewId="0">
      <selection activeCell="R7" sqref="R7:S13"/>
    </sheetView>
  </sheetViews>
  <sheetFormatPr baseColWidth="10" defaultColWidth="10.7109375" defaultRowHeight="16.5" x14ac:dyDescent="0.3"/>
  <cols>
    <col min="1" max="1" width="10.7109375" style="6" customWidth="1"/>
    <col min="2" max="2" width="14.7109375" style="6" customWidth="1"/>
    <col min="3" max="16" width="10.7109375" style="6" customWidth="1"/>
    <col min="17" max="16384" width="10.7109375" style="6"/>
  </cols>
  <sheetData>
    <row r="1" spans="1:16" x14ac:dyDescent="0.3">
      <c r="A1" s="28" t="s">
        <v>0</v>
      </c>
      <c r="B1" s="28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3">
      <c r="A2" s="28"/>
      <c r="B2" s="2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">
      <c r="A3" s="28"/>
      <c r="B3" s="28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x14ac:dyDescent="0.3">
      <c r="A4" s="28"/>
      <c r="B4" s="2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x14ac:dyDescent="0.3">
      <c r="A5" s="49" t="s">
        <v>22</v>
      </c>
      <c r="B5" s="65"/>
      <c r="C5" s="51" t="s">
        <v>1</v>
      </c>
      <c r="D5" s="51"/>
      <c r="E5" s="51" t="s">
        <v>2</v>
      </c>
      <c r="F5" s="51"/>
      <c r="G5" s="51" t="s">
        <v>3</v>
      </c>
      <c r="H5" s="51"/>
      <c r="I5" s="51" t="s">
        <v>4</v>
      </c>
      <c r="J5" s="51"/>
      <c r="K5" s="51" t="s">
        <v>5</v>
      </c>
      <c r="L5" s="51"/>
      <c r="M5" s="51" t="s">
        <v>6</v>
      </c>
      <c r="N5" s="51"/>
      <c r="O5" s="36" t="s">
        <v>10</v>
      </c>
      <c r="P5" s="36"/>
    </row>
    <row r="6" spans="1:16" x14ac:dyDescent="0.3">
      <c r="A6" s="52" t="s">
        <v>9</v>
      </c>
      <c r="B6" s="50"/>
      <c r="C6" s="7" t="s">
        <v>7</v>
      </c>
      <c r="D6" s="8" t="s">
        <v>8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  <c r="K6" s="7" t="s">
        <v>7</v>
      </c>
      <c r="L6" s="8" t="s">
        <v>8</v>
      </c>
      <c r="M6" s="7" t="s">
        <v>7</v>
      </c>
      <c r="N6" s="8" t="s">
        <v>8</v>
      </c>
      <c r="O6" s="9" t="s">
        <v>11</v>
      </c>
      <c r="P6" s="13" t="s">
        <v>8</v>
      </c>
    </row>
    <row r="7" spans="1:16" ht="30" customHeight="1" x14ac:dyDescent="0.3">
      <c r="A7" s="40" t="s">
        <v>14</v>
      </c>
      <c r="B7" s="39"/>
      <c r="C7" s="2">
        <v>0</v>
      </c>
      <c r="D7" s="3">
        <v>0</v>
      </c>
      <c r="E7" s="2">
        <v>7</v>
      </c>
      <c r="F7" s="3">
        <v>9</v>
      </c>
      <c r="G7" s="2"/>
      <c r="H7" s="3"/>
      <c r="I7" s="2"/>
      <c r="J7" s="3">
        <v>0</v>
      </c>
      <c r="K7" s="2"/>
      <c r="L7" s="3"/>
      <c r="M7" s="2"/>
      <c r="N7" s="3"/>
      <c r="O7" s="14">
        <f>SUM(C7,E7,G7,I7,K7,M7)</f>
        <v>7</v>
      </c>
      <c r="P7" s="15">
        <f>SUM(D7,F7,H7,J7,L7,N7)</f>
        <v>9</v>
      </c>
    </row>
    <row r="8" spans="1:16" ht="30" customHeight="1" x14ac:dyDescent="0.3">
      <c r="A8" s="24" t="s">
        <v>30</v>
      </c>
      <c r="B8" s="25"/>
      <c r="C8" s="2">
        <v>1</v>
      </c>
      <c r="D8" s="3">
        <v>2</v>
      </c>
      <c r="E8" s="2"/>
      <c r="F8" s="3"/>
      <c r="G8" s="2"/>
      <c r="H8" s="3"/>
      <c r="I8" s="2">
        <v>2</v>
      </c>
      <c r="J8" s="3">
        <v>3</v>
      </c>
      <c r="K8" s="2"/>
      <c r="L8" s="3"/>
      <c r="M8" s="2"/>
      <c r="N8" s="3"/>
      <c r="O8" s="14">
        <f>SUM(C8,E8,G8,I8,K8,M8)</f>
        <v>3</v>
      </c>
      <c r="P8" s="15">
        <f>SUM(D8,F8,H8,J8,L8,N8)</f>
        <v>5</v>
      </c>
    </row>
    <row r="9" spans="1:16" ht="30" customHeight="1" x14ac:dyDescent="0.3">
      <c r="A9" s="40" t="s">
        <v>15</v>
      </c>
      <c r="B9" s="39"/>
      <c r="C9" s="2">
        <v>0</v>
      </c>
      <c r="D9" s="3">
        <v>0</v>
      </c>
      <c r="E9" s="2">
        <v>0</v>
      </c>
      <c r="F9" s="3">
        <v>0</v>
      </c>
      <c r="G9" s="2"/>
      <c r="H9" s="3"/>
      <c r="I9" s="2">
        <v>5</v>
      </c>
      <c r="J9" s="3">
        <v>10</v>
      </c>
      <c r="K9" s="2"/>
      <c r="L9" s="3"/>
      <c r="M9" s="2"/>
      <c r="N9" s="3"/>
      <c r="O9" s="14">
        <f t="shared" ref="O9:O13" si="0">SUM(C9,E9,G9,I9,K9,M9)</f>
        <v>5</v>
      </c>
      <c r="P9" s="15">
        <f t="shared" ref="P9:P13" si="1">SUM(D9,F9,H9,J9,L9,N9)</f>
        <v>10</v>
      </c>
    </row>
    <row r="10" spans="1:16" ht="30" customHeight="1" x14ac:dyDescent="0.3">
      <c r="A10" s="40" t="s">
        <v>26</v>
      </c>
      <c r="B10" s="39"/>
      <c r="C10" s="2">
        <v>0</v>
      </c>
      <c r="D10" s="3">
        <v>0</v>
      </c>
      <c r="E10" s="2">
        <v>3</v>
      </c>
      <c r="F10" s="3">
        <v>5</v>
      </c>
      <c r="G10" s="2"/>
      <c r="H10" s="3"/>
      <c r="I10" s="2"/>
      <c r="J10" s="3"/>
      <c r="K10" s="2"/>
      <c r="L10" s="3"/>
      <c r="M10" s="2"/>
      <c r="N10" s="3"/>
      <c r="O10" s="14">
        <f t="shared" si="0"/>
        <v>3</v>
      </c>
      <c r="P10" s="15">
        <f t="shared" si="1"/>
        <v>5</v>
      </c>
    </row>
    <row r="11" spans="1:16" ht="30" customHeight="1" x14ac:dyDescent="0.3">
      <c r="A11" s="40" t="s">
        <v>27</v>
      </c>
      <c r="B11" s="39"/>
      <c r="C11" s="2">
        <v>1</v>
      </c>
      <c r="D11" s="3">
        <v>1</v>
      </c>
      <c r="E11" s="2"/>
      <c r="F11" s="3"/>
      <c r="G11" s="2"/>
      <c r="H11" s="3"/>
      <c r="I11" s="2"/>
      <c r="J11" s="3"/>
      <c r="K11" s="2"/>
      <c r="L11" s="3"/>
      <c r="M11" s="2"/>
      <c r="N11" s="3"/>
      <c r="O11" s="14">
        <f t="shared" si="0"/>
        <v>1</v>
      </c>
      <c r="P11" s="15">
        <f t="shared" si="1"/>
        <v>1</v>
      </c>
    </row>
    <row r="12" spans="1:16" ht="30" customHeight="1" x14ac:dyDescent="0.3">
      <c r="A12" s="40" t="s">
        <v>16</v>
      </c>
      <c r="B12" s="39"/>
      <c r="C12" s="2">
        <v>3</v>
      </c>
      <c r="D12" s="3">
        <v>6</v>
      </c>
      <c r="E12" s="2"/>
      <c r="F12" s="3"/>
      <c r="G12" s="2"/>
      <c r="H12" s="3"/>
      <c r="I12" s="2"/>
      <c r="J12" s="3"/>
      <c r="K12" s="2"/>
      <c r="L12" s="3"/>
      <c r="M12" s="2"/>
      <c r="N12" s="3"/>
      <c r="O12" s="14">
        <f t="shared" si="0"/>
        <v>3</v>
      </c>
      <c r="P12" s="15">
        <f t="shared" si="1"/>
        <v>6</v>
      </c>
    </row>
    <row r="13" spans="1:16" ht="30" customHeight="1" x14ac:dyDescent="0.3">
      <c r="A13" s="40" t="s">
        <v>17</v>
      </c>
      <c r="B13" s="39"/>
      <c r="C13" s="2">
        <v>1</v>
      </c>
      <c r="D13" s="3">
        <v>1</v>
      </c>
      <c r="E13" s="2"/>
      <c r="F13" s="3"/>
      <c r="G13" s="2"/>
      <c r="H13" s="3"/>
      <c r="I13" s="2"/>
      <c r="J13" s="3"/>
      <c r="K13" s="2"/>
      <c r="L13" s="3"/>
      <c r="M13" s="2"/>
      <c r="N13" s="3"/>
      <c r="O13" s="14">
        <f t="shared" si="0"/>
        <v>1</v>
      </c>
      <c r="P13" s="15">
        <f t="shared" si="1"/>
        <v>1</v>
      </c>
    </row>
  </sheetData>
  <mergeCells count="18">
    <mergeCell ref="A13:B13"/>
    <mergeCell ref="A7:B7"/>
    <mergeCell ref="A9:B9"/>
    <mergeCell ref="A10:B10"/>
    <mergeCell ref="A11:B11"/>
    <mergeCell ref="A12:B12"/>
    <mergeCell ref="A8:B8"/>
    <mergeCell ref="K5:L5"/>
    <mergeCell ref="M5:N5"/>
    <mergeCell ref="O5:P5"/>
    <mergeCell ref="A6:B6"/>
    <mergeCell ref="A1:B4"/>
    <mergeCell ref="C1:P4"/>
    <mergeCell ref="A5:B5"/>
    <mergeCell ref="C5:D5"/>
    <mergeCell ref="E5:F5"/>
    <mergeCell ref="G5:H5"/>
    <mergeCell ref="I5:J5"/>
  </mergeCells>
  <printOptions horizontalCentered="1" verticalCentered="1"/>
  <pageMargins left="0.25" right="0.25" top="0.75" bottom="0.75" header="0.3" footer="0.3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3"/>
  <sheetViews>
    <sheetView zoomScale="90" zoomScaleNormal="90" workbookViewId="0">
      <selection activeCell="R11" sqref="R11"/>
    </sheetView>
  </sheetViews>
  <sheetFormatPr baseColWidth="10" defaultColWidth="10.7109375" defaultRowHeight="16.5" x14ac:dyDescent="0.3"/>
  <cols>
    <col min="1" max="1" width="10.7109375" style="6" customWidth="1"/>
    <col min="2" max="2" width="14.7109375" style="6" customWidth="1"/>
    <col min="3" max="16" width="10.7109375" style="6" customWidth="1"/>
    <col min="17" max="16384" width="10.7109375" style="6"/>
  </cols>
  <sheetData>
    <row r="1" spans="1:16" x14ac:dyDescent="0.3">
      <c r="A1" s="28" t="s">
        <v>0</v>
      </c>
      <c r="B1" s="28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3">
      <c r="A2" s="28"/>
      <c r="B2" s="2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">
      <c r="A3" s="28"/>
      <c r="B3" s="28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x14ac:dyDescent="0.3">
      <c r="A4" s="28"/>
      <c r="B4" s="2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x14ac:dyDescent="0.3">
      <c r="A5" s="68" t="s">
        <v>28</v>
      </c>
      <c r="B5" s="65"/>
      <c r="C5" s="51" t="s">
        <v>1</v>
      </c>
      <c r="D5" s="51"/>
      <c r="E5" s="51" t="s">
        <v>2</v>
      </c>
      <c r="F5" s="51"/>
      <c r="G5" s="51" t="s">
        <v>3</v>
      </c>
      <c r="H5" s="51"/>
      <c r="I5" s="51" t="s">
        <v>4</v>
      </c>
      <c r="J5" s="51"/>
      <c r="K5" s="51" t="s">
        <v>5</v>
      </c>
      <c r="L5" s="51"/>
      <c r="M5" s="51" t="s">
        <v>6</v>
      </c>
      <c r="N5" s="51"/>
      <c r="O5" s="36" t="s">
        <v>10</v>
      </c>
      <c r="P5" s="36"/>
    </row>
    <row r="6" spans="1:16" x14ac:dyDescent="0.3">
      <c r="A6" s="52" t="s">
        <v>9</v>
      </c>
      <c r="B6" s="50"/>
      <c r="C6" s="19" t="s">
        <v>7</v>
      </c>
      <c r="D6" s="8" t="s">
        <v>8</v>
      </c>
      <c r="E6" s="19" t="s">
        <v>7</v>
      </c>
      <c r="F6" s="8" t="s">
        <v>8</v>
      </c>
      <c r="G6" s="19" t="s">
        <v>7</v>
      </c>
      <c r="H6" s="8" t="s">
        <v>8</v>
      </c>
      <c r="I6" s="19" t="s">
        <v>7</v>
      </c>
      <c r="J6" s="8" t="s">
        <v>8</v>
      </c>
      <c r="K6" s="19" t="s">
        <v>7</v>
      </c>
      <c r="L6" s="8" t="s">
        <v>8</v>
      </c>
      <c r="M6" s="19" t="s">
        <v>7</v>
      </c>
      <c r="N6" s="8" t="s">
        <v>8</v>
      </c>
      <c r="O6" s="9" t="s">
        <v>11</v>
      </c>
      <c r="P6" s="13" t="s">
        <v>8</v>
      </c>
    </row>
    <row r="7" spans="1:16" ht="30" customHeight="1" x14ac:dyDescent="0.3">
      <c r="A7" s="40" t="s">
        <v>14</v>
      </c>
      <c r="B7" s="39"/>
      <c r="C7" s="2"/>
      <c r="D7" s="3"/>
      <c r="E7" s="2">
        <v>4</v>
      </c>
      <c r="F7" s="3">
        <v>5</v>
      </c>
      <c r="G7" s="2"/>
      <c r="H7" s="3"/>
      <c r="I7" s="2"/>
      <c r="J7" s="3"/>
      <c r="K7" s="2"/>
      <c r="L7" s="3"/>
      <c r="M7" s="2">
        <v>3</v>
      </c>
      <c r="N7" s="3">
        <v>4</v>
      </c>
      <c r="O7" s="14">
        <f>SUM(C7,E7,G7,I7,K7,M7)</f>
        <v>7</v>
      </c>
      <c r="P7" s="15">
        <f>SUM(D7,F7,H7,J7,L7,N7)</f>
        <v>9</v>
      </c>
    </row>
    <row r="8" spans="1:16" ht="30" customHeight="1" x14ac:dyDescent="0.3">
      <c r="A8" s="24" t="s">
        <v>30</v>
      </c>
      <c r="B8" s="25"/>
      <c r="C8" s="2">
        <v>2</v>
      </c>
      <c r="D8" s="3">
        <v>3</v>
      </c>
      <c r="E8" s="2">
        <v>0</v>
      </c>
      <c r="F8" s="3">
        <v>0</v>
      </c>
      <c r="G8" s="2"/>
      <c r="H8" s="3"/>
      <c r="I8" s="2"/>
      <c r="J8" s="3"/>
      <c r="K8" s="2"/>
      <c r="L8" s="3"/>
      <c r="M8" s="2"/>
      <c r="N8" s="3"/>
      <c r="O8" s="14">
        <f>SUM(C8,E8,G8,I8,K8,M8)</f>
        <v>2</v>
      </c>
      <c r="P8" s="15">
        <f>SUM(D8,F8,H8,J8,L8,N8)</f>
        <v>3</v>
      </c>
    </row>
    <row r="9" spans="1:16" ht="30" customHeight="1" x14ac:dyDescent="0.3">
      <c r="A9" s="40" t="s">
        <v>15</v>
      </c>
      <c r="B9" s="39"/>
      <c r="C9" s="2">
        <v>5</v>
      </c>
      <c r="D9" s="3">
        <v>8</v>
      </c>
      <c r="E9" s="2">
        <v>4</v>
      </c>
      <c r="F9" s="3">
        <v>6</v>
      </c>
      <c r="G9" s="2"/>
      <c r="H9" s="3"/>
      <c r="I9" s="2"/>
      <c r="J9" s="3"/>
      <c r="K9" s="2"/>
      <c r="L9" s="21"/>
      <c r="M9" s="2"/>
      <c r="N9" s="3"/>
      <c r="O9" s="14">
        <f t="shared" ref="O9:O13" si="0">SUM(C9,E9,G9,I9,K9,M9)</f>
        <v>9</v>
      </c>
      <c r="P9" s="15">
        <f t="shared" ref="P9:P13" si="1">SUM(D9,F9,H9,J9,L9,N9)</f>
        <v>14</v>
      </c>
    </row>
    <row r="10" spans="1:16" ht="30" customHeight="1" x14ac:dyDescent="0.3">
      <c r="A10" s="40" t="s">
        <v>26</v>
      </c>
      <c r="B10" s="39"/>
      <c r="C10" s="2"/>
      <c r="D10" s="3"/>
      <c r="E10" s="2">
        <v>0</v>
      </c>
      <c r="F10" s="3">
        <v>0</v>
      </c>
      <c r="G10" s="2">
        <v>3</v>
      </c>
      <c r="H10" s="3">
        <v>7</v>
      </c>
      <c r="I10" s="2"/>
      <c r="J10" s="3"/>
      <c r="K10" s="2"/>
      <c r="L10" s="3"/>
      <c r="M10" s="2"/>
      <c r="N10" s="3"/>
      <c r="O10" s="14">
        <f t="shared" si="0"/>
        <v>3</v>
      </c>
      <c r="P10" s="15">
        <f t="shared" si="1"/>
        <v>7</v>
      </c>
    </row>
    <row r="11" spans="1:16" ht="30" customHeight="1" x14ac:dyDescent="0.3">
      <c r="A11" s="40" t="s">
        <v>27</v>
      </c>
      <c r="B11" s="39"/>
      <c r="C11" s="2"/>
      <c r="D11" s="3"/>
      <c r="E11" s="2">
        <v>1</v>
      </c>
      <c r="F11" s="3">
        <v>2</v>
      </c>
      <c r="G11" s="2"/>
      <c r="H11" s="3"/>
      <c r="I11" s="2"/>
      <c r="J11" s="3"/>
      <c r="K11" s="2"/>
      <c r="L11" s="3"/>
      <c r="M11" s="2"/>
      <c r="N11" s="3"/>
      <c r="O11" s="14">
        <f t="shared" si="0"/>
        <v>1</v>
      </c>
      <c r="P11" s="15">
        <f t="shared" si="1"/>
        <v>2</v>
      </c>
    </row>
    <row r="12" spans="1:16" ht="30" customHeight="1" x14ac:dyDescent="0.3">
      <c r="A12" s="40" t="s">
        <v>16</v>
      </c>
      <c r="B12" s="39"/>
      <c r="C12" s="2">
        <v>4</v>
      </c>
      <c r="D12" s="3">
        <v>5</v>
      </c>
      <c r="E12" s="2">
        <v>0</v>
      </c>
      <c r="F12" s="3">
        <v>0</v>
      </c>
      <c r="G12" s="2"/>
      <c r="H12" s="3"/>
      <c r="I12" s="2"/>
      <c r="J12" s="3"/>
      <c r="K12" s="2"/>
      <c r="L12" s="3"/>
      <c r="M12" s="2"/>
      <c r="N12" s="3"/>
      <c r="O12" s="14">
        <f t="shared" si="0"/>
        <v>4</v>
      </c>
      <c r="P12" s="15">
        <f t="shared" si="1"/>
        <v>5</v>
      </c>
    </row>
    <row r="13" spans="1:16" ht="30" customHeight="1" x14ac:dyDescent="0.3">
      <c r="A13" s="40" t="s">
        <v>17</v>
      </c>
      <c r="B13" s="39"/>
      <c r="C13" s="2"/>
      <c r="D13" s="3"/>
      <c r="E13" s="2">
        <v>1</v>
      </c>
      <c r="F13" s="3">
        <v>2</v>
      </c>
      <c r="G13" s="2"/>
      <c r="H13" s="3"/>
      <c r="I13" s="2"/>
      <c r="J13" s="3"/>
      <c r="K13" s="2"/>
      <c r="L13" s="3"/>
      <c r="M13" s="2"/>
      <c r="N13" s="3"/>
      <c r="O13" s="14">
        <f t="shared" si="0"/>
        <v>1</v>
      </c>
      <c r="P13" s="15">
        <f t="shared" si="1"/>
        <v>2</v>
      </c>
    </row>
  </sheetData>
  <mergeCells count="18">
    <mergeCell ref="A13:B13"/>
    <mergeCell ref="A7:B7"/>
    <mergeCell ref="A6:B6"/>
    <mergeCell ref="A1:B4"/>
    <mergeCell ref="C1:P4"/>
    <mergeCell ref="A5:B5"/>
    <mergeCell ref="C5:D5"/>
    <mergeCell ref="E5:F5"/>
    <mergeCell ref="G5:H5"/>
    <mergeCell ref="I5:J5"/>
    <mergeCell ref="K5:L5"/>
    <mergeCell ref="M5:N5"/>
    <mergeCell ref="O5:P5"/>
    <mergeCell ref="A8:B8"/>
    <mergeCell ref="A9:B9"/>
    <mergeCell ref="A10:B10"/>
    <mergeCell ref="A11:B11"/>
    <mergeCell ref="A12:B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3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P19"/>
  <sheetViews>
    <sheetView tabSelected="1" zoomScale="90" zoomScaleNormal="90" workbookViewId="0">
      <selection activeCell="O21" sqref="O21"/>
    </sheetView>
  </sheetViews>
  <sheetFormatPr baseColWidth="10" defaultColWidth="10.7109375" defaultRowHeight="16.5" x14ac:dyDescent="0.3"/>
  <cols>
    <col min="1" max="1" width="10.7109375" style="6"/>
    <col min="2" max="2" width="14.7109375" style="6" customWidth="1"/>
    <col min="3" max="16" width="10.7109375" style="6" customWidth="1"/>
    <col min="17" max="16384" width="10.7109375" style="6"/>
  </cols>
  <sheetData>
    <row r="1" spans="1:16" x14ac:dyDescent="0.3">
      <c r="A1" s="46" t="s">
        <v>0</v>
      </c>
      <c r="B1" s="47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16" x14ac:dyDescent="0.3">
      <c r="A2" s="48"/>
      <c r="B2" s="28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5"/>
    </row>
    <row r="3" spans="1:16" x14ac:dyDescent="0.3">
      <c r="A3" s="48"/>
      <c r="B3" s="28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16" x14ac:dyDescent="0.3">
      <c r="A4" s="48"/>
      <c r="B4" s="28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x14ac:dyDescent="0.3">
      <c r="A5" s="69" t="s">
        <v>12</v>
      </c>
      <c r="B5" s="50"/>
      <c r="C5" s="51" t="s">
        <v>1</v>
      </c>
      <c r="D5" s="51"/>
      <c r="E5" s="51" t="s">
        <v>2</v>
      </c>
      <c r="F5" s="51"/>
      <c r="G5" s="51" t="s">
        <v>3</v>
      </c>
      <c r="H5" s="51"/>
      <c r="I5" s="51" t="s">
        <v>4</v>
      </c>
      <c r="J5" s="51"/>
      <c r="K5" s="51" t="s">
        <v>5</v>
      </c>
      <c r="L5" s="51"/>
      <c r="M5" s="51" t="s">
        <v>6</v>
      </c>
      <c r="N5" s="51"/>
      <c r="O5" s="36" t="s">
        <v>10</v>
      </c>
      <c r="P5" s="37"/>
    </row>
    <row r="6" spans="1:16" x14ac:dyDescent="0.3">
      <c r="A6" s="52" t="s">
        <v>9</v>
      </c>
      <c r="B6" s="50"/>
      <c r="C6" s="7" t="s">
        <v>7</v>
      </c>
      <c r="D6" s="8" t="s">
        <v>8</v>
      </c>
      <c r="E6" s="7" t="s">
        <v>7</v>
      </c>
      <c r="F6" s="8" t="s">
        <v>8</v>
      </c>
      <c r="G6" s="7" t="s">
        <v>7</v>
      </c>
      <c r="H6" s="8" t="s">
        <v>8</v>
      </c>
      <c r="I6" s="7" t="s">
        <v>7</v>
      </c>
      <c r="J6" s="8" t="s">
        <v>8</v>
      </c>
      <c r="K6" s="7" t="s">
        <v>7</v>
      </c>
      <c r="L6" s="8" t="s">
        <v>8</v>
      </c>
      <c r="M6" s="7" t="s">
        <v>7</v>
      </c>
      <c r="N6" s="8" t="s">
        <v>8</v>
      </c>
      <c r="O6" s="9" t="s">
        <v>11</v>
      </c>
      <c r="P6" s="10" t="s">
        <v>8</v>
      </c>
    </row>
    <row r="7" spans="1:16" ht="30" customHeight="1" x14ac:dyDescent="0.3">
      <c r="A7" s="38" t="s">
        <v>14</v>
      </c>
      <c r="B7" s="39"/>
      <c r="C7" s="2">
        <v>12</v>
      </c>
      <c r="D7" s="3">
        <v>14</v>
      </c>
      <c r="E7" s="2">
        <v>6</v>
      </c>
      <c r="F7" s="3">
        <v>8</v>
      </c>
      <c r="G7" s="2">
        <v>4</v>
      </c>
      <c r="H7" s="3">
        <v>6</v>
      </c>
      <c r="I7" s="2">
        <v>4</v>
      </c>
      <c r="J7" s="3">
        <v>6</v>
      </c>
      <c r="K7" s="2">
        <v>4</v>
      </c>
      <c r="L7" s="3">
        <v>6</v>
      </c>
      <c r="M7" s="2">
        <v>6</v>
      </c>
      <c r="N7" s="3">
        <v>7</v>
      </c>
      <c r="O7" s="14">
        <f>SUM(C7,E7,G7,I7,K7,M7)</f>
        <v>36</v>
      </c>
      <c r="P7" s="18">
        <f>SUM(D7,F7,H7,J7,L7,N7)</f>
        <v>47</v>
      </c>
    </row>
    <row r="8" spans="1:16" ht="30" customHeight="1" x14ac:dyDescent="0.3">
      <c r="A8" s="41" t="s">
        <v>30</v>
      </c>
      <c r="B8" s="25"/>
      <c r="C8" s="2">
        <v>6</v>
      </c>
      <c r="D8" s="3">
        <v>8</v>
      </c>
      <c r="E8" s="2">
        <v>2</v>
      </c>
      <c r="F8" s="3">
        <v>4</v>
      </c>
      <c r="G8" s="2">
        <v>1</v>
      </c>
      <c r="H8" s="3">
        <v>2</v>
      </c>
      <c r="I8" s="2">
        <v>1</v>
      </c>
      <c r="J8" s="3">
        <v>2</v>
      </c>
      <c r="K8" s="2">
        <v>1</v>
      </c>
      <c r="L8" s="3">
        <v>2</v>
      </c>
      <c r="M8" s="2">
        <v>1</v>
      </c>
      <c r="N8" s="3">
        <v>2</v>
      </c>
      <c r="O8" s="14">
        <f>SUM(C8,E8,G8,I8,K8,M8)</f>
        <v>12</v>
      </c>
      <c r="P8" s="18">
        <f>SUM(D8,F8,H8,J8,L8,N8)</f>
        <v>20</v>
      </c>
    </row>
    <row r="9" spans="1:16" ht="30" customHeight="1" x14ac:dyDescent="0.3">
      <c r="A9" s="38" t="s">
        <v>15</v>
      </c>
      <c r="B9" s="39"/>
      <c r="C9" s="2">
        <v>4</v>
      </c>
      <c r="D9" s="3">
        <v>6</v>
      </c>
      <c r="E9" s="2">
        <v>2</v>
      </c>
      <c r="F9" s="3">
        <v>3</v>
      </c>
      <c r="G9" s="2">
        <v>1</v>
      </c>
      <c r="H9" s="3">
        <v>2</v>
      </c>
      <c r="I9" s="2">
        <v>1</v>
      </c>
      <c r="J9" s="3">
        <v>2</v>
      </c>
      <c r="K9" s="2">
        <v>1</v>
      </c>
      <c r="L9" s="3">
        <v>2</v>
      </c>
      <c r="M9" s="2">
        <v>1</v>
      </c>
      <c r="N9" s="3">
        <v>2</v>
      </c>
      <c r="O9" s="14">
        <f t="shared" ref="O9:O13" si="0">SUM(C9,E9,G9,I9,K9,M9)</f>
        <v>10</v>
      </c>
      <c r="P9" s="18">
        <f t="shared" ref="P9:P13" si="1">SUM(D9,F9,H9,J9,L9,N9)</f>
        <v>17</v>
      </c>
    </row>
    <row r="10" spans="1:16" ht="30" customHeight="1" x14ac:dyDescent="0.3">
      <c r="A10" s="40" t="s">
        <v>26</v>
      </c>
      <c r="B10" s="39"/>
      <c r="C10" s="2"/>
      <c r="D10" s="3"/>
      <c r="E10" s="2">
        <v>3</v>
      </c>
      <c r="F10" s="3">
        <v>6</v>
      </c>
      <c r="G10" s="2"/>
      <c r="H10" s="3"/>
      <c r="I10" s="2"/>
      <c r="J10" s="3"/>
      <c r="K10" s="2"/>
      <c r="L10" s="3"/>
      <c r="M10" s="2"/>
      <c r="N10" s="3"/>
      <c r="O10" s="14">
        <f t="shared" si="0"/>
        <v>3</v>
      </c>
      <c r="P10" s="18">
        <f t="shared" si="1"/>
        <v>6</v>
      </c>
    </row>
    <row r="11" spans="1:16" ht="30" customHeight="1" x14ac:dyDescent="0.3">
      <c r="A11" s="40" t="s">
        <v>27</v>
      </c>
      <c r="B11" s="39"/>
      <c r="C11" s="2"/>
      <c r="D11" s="3"/>
      <c r="E11" s="2">
        <v>1</v>
      </c>
      <c r="F11" s="3">
        <v>1</v>
      </c>
      <c r="G11" s="2"/>
      <c r="H11" s="3"/>
      <c r="I11" s="2"/>
      <c r="J11" s="3"/>
      <c r="K11" s="2"/>
      <c r="L11" s="3"/>
      <c r="M11" s="2"/>
      <c r="N11" s="3"/>
      <c r="O11" s="14">
        <f t="shared" si="0"/>
        <v>1</v>
      </c>
      <c r="P11" s="18">
        <f t="shared" si="1"/>
        <v>1</v>
      </c>
    </row>
    <row r="12" spans="1:16" ht="30" customHeight="1" x14ac:dyDescent="0.3">
      <c r="A12" s="38" t="s">
        <v>16</v>
      </c>
      <c r="B12" s="39"/>
      <c r="C12" s="2"/>
      <c r="D12" s="3"/>
      <c r="E12" s="2">
        <v>0</v>
      </c>
      <c r="F12" s="3">
        <v>0</v>
      </c>
      <c r="G12" s="2">
        <v>8</v>
      </c>
      <c r="H12" s="3">
        <v>10</v>
      </c>
      <c r="I12" s="2"/>
      <c r="J12" s="3"/>
      <c r="K12" s="2"/>
      <c r="L12" s="3"/>
      <c r="M12" s="2"/>
      <c r="N12" s="3"/>
      <c r="O12" s="14">
        <f t="shared" si="0"/>
        <v>8</v>
      </c>
      <c r="P12" s="18">
        <f t="shared" si="1"/>
        <v>10</v>
      </c>
    </row>
    <row r="13" spans="1:16" ht="30" customHeight="1" thickBot="1" x14ac:dyDescent="0.35">
      <c r="A13" s="53" t="s">
        <v>17</v>
      </c>
      <c r="B13" s="54"/>
      <c r="C13" s="4"/>
      <c r="D13" s="5"/>
      <c r="E13" s="4">
        <v>1</v>
      </c>
      <c r="F13" s="5">
        <v>1</v>
      </c>
      <c r="G13" s="4"/>
      <c r="H13" s="5"/>
      <c r="I13" s="4"/>
      <c r="J13" s="5"/>
      <c r="K13" s="4"/>
      <c r="L13" s="5"/>
      <c r="M13" s="4"/>
      <c r="N13" s="5"/>
      <c r="O13" s="14">
        <f t="shared" si="0"/>
        <v>1</v>
      </c>
      <c r="P13" s="18">
        <f t="shared" si="1"/>
        <v>1</v>
      </c>
    </row>
    <row r="19" spans="9:9" x14ac:dyDescent="0.3">
      <c r="I19" s="6" t="s">
        <v>0</v>
      </c>
    </row>
  </sheetData>
  <mergeCells count="18">
    <mergeCell ref="A13:B13"/>
    <mergeCell ref="A7:B7"/>
    <mergeCell ref="A9:B9"/>
    <mergeCell ref="A10:B10"/>
    <mergeCell ref="A11:B11"/>
    <mergeCell ref="A12:B12"/>
    <mergeCell ref="A8:B8"/>
    <mergeCell ref="K5:L5"/>
    <mergeCell ref="M5:N5"/>
    <mergeCell ref="A6:B6"/>
    <mergeCell ref="O5:P5"/>
    <mergeCell ref="C1:P4"/>
    <mergeCell ref="A1:B4"/>
    <mergeCell ref="A5:B5"/>
    <mergeCell ref="C5:D5"/>
    <mergeCell ref="E5:F5"/>
    <mergeCell ref="G5:H5"/>
    <mergeCell ref="I5:J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PRESUPUESTO Y MAXIMO</vt:lpstr>
      <vt:lpstr>MEXICALI</vt:lpstr>
      <vt:lpstr>TECATE</vt:lpstr>
      <vt:lpstr>ENSENADA</vt:lpstr>
      <vt:lpstr>TIJUANA</vt:lpstr>
      <vt:lpstr>SAN QUINTÍN</vt:lpstr>
      <vt:lpstr>SAN FELIPE</vt:lpstr>
      <vt:lpstr>KM 43</vt:lpstr>
      <vt:lpstr>ROSARITO</vt:lpstr>
      <vt:lpstr>ENSENADA!Área_de_impresión</vt:lpstr>
      <vt:lpstr>MEXICALI!Área_de_impresión</vt:lpstr>
      <vt:lpstr>'PRESUPUESTO Y MAXIMO'!Área_de_impresión</vt:lpstr>
      <vt:lpstr>ROSARITO!Área_de_impresión</vt:lpstr>
      <vt:lpstr>'SAN FELIPE'!Área_de_impresión</vt:lpstr>
      <vt:lpstr>'SAN QUINTÍN'!Área_de_impresión</vt:lpstr>
      <vt:lpstr>TECATE!Área_de_impresión</vt:lpstr>
      <vt:lpstr>TIJUANA!Área_de_impresión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Alexandro Cañedo Gil</dc:creator>
  <cp:lastModifiedBy>OMBC.admin</cp:lastModifiedBy>
  <cp:lastPrinted>2026-04-24T03:36:20Z</cp:lastPrinted>
  <dcterms:created xsi:type="dcterms:W3CDTF">2022-01-13T23:03:16Z</dcterms:created>
  <dcterms:modified xsi:type="dcterms:W3CDTF">2026-05-05T17:50:01Z</dcterms:modified>
</cp:coreProperties>
</file>